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120" yWindow="72" windowWidth="9864" windowHeight="10368"/>
  </bookViews>
  <sheets>
    <sheet name="FITTING-NEW" sheetId="6" r:id="rId1"/>
    <sheet name="ANSI-NEW" sheetId="8" r:id="rId2"/>
    <sheet name="DIN-Origineel" sheetId="7" r:id="rId3"/>
    <sheet name="ANSI-Origineel" sheetId="2" r:id="rId4"/>
  </sheets>
  <definedNames>
    <definedName name="PN10_A" localSheetId="1">#REF!</definedName>
    <definedName name="PN10_A">#REF!</definedName>
    <definedName name="PN10_B_1.5D" localSheetId="1">#REF!</definedName>
    <definedName name="PN10_B_1.5D">#REF!</definedName>
    <definedName name="PN10_B_2.5D" localSheetId="1">#REF!</definedName>
    <definedName name="PN10_B_2.5D">#REF!</definedName>
    <definedName name="PN10_D" localSheetId="1">#REF!</definedName>
    <definedName name="PN10_D">#REF!</definedName>
    <definedName name="PN10_G" localSheetId="1">#REF!</definedName>
    <definedName name="PN10_G">#REF!</definedName>
    <definedName name="PN10_H" localSheetId="1">#REF!</definedName>
    <definedName name="PN10_H">#REF!</definedName>
    <definedName name="_xlnm.Print_Area" localSheetId="1">'ANSI-NEW'!$A$1:$Z$65</definedName>
    <definedName name="_xlnm.Print_Area" localSheetId="3">'ANSI-Origineel'!$A$1:$Y$66</definedName>
  </definedNames>
  <calcPr calcId="145621"/>
</workbook>
</file>

<file path=xl/calcChain.xml><?xml version="1.0" encoding="utf-8"?>
<calcChain xmlns="http://schemas.openxmlformats.org/spreadsheetml/2006/main">
  <c r="K15" i="8" l="1"/>
  <c r="Z16" i="8"/>
  <c r="W16" i="8"/>
  <c r="J61" i="8" l="1"/>
  <c r="AA17" i="6"/>
  <c r="I65" i="6" l="1"/>
  <c r="S16" i="6"/>
  <c r="W17" i="6" l="1"/>
</calcChain>
</file>

<file path=xl/sharedStrings.xml><?xml version="1.0" encoding="utf-8"?>
<sst xmlns="http://schemas.openxmlformats.org/spreadsheetml/2006/main" count="937" uniqueCount="241">
  <si>
    <t>1"</t>
  </si>
  <si>
    <t>2"</t>
  </si>
  <si>
    <t>3"</t>
  </si>
  <si>
    <t xml:space="preserve"> 4"</t>
  </si>
  <si>
    <t>6"</t>
  </si>
  <si>
    <t>8"</t>
  </si>
  <si>
    <t>10"</t>
  </si>
  <si>
    <t>12"</t>
  </si>
  <si>
    <t>14"</t>
  </si>
  <si>
    <t>16"</t>
  </si>
  <si>
    <t>18"</t>
  </si>
  <si>
    <t>20"</t>
  </si>
  <si>
    <t>24"</t>
  </si>
  <si>
    <t>RED.</t>
  </si>
  <si>
    <t>M</t>
  </si>
  <si>
    <t>½</t>
  </si>
  <si>
    <t>¾</t>
  </si>
  <si>
    <t>¼</t>
  </si>
  <si>
    <t>1 ½"</t>
  </si>
  <si>
    <t>1 x ½</t>
  </si>
  <si>
    <t>1½  x ½</t>
  </si>
  <si>
    <t>1½  x 1</t>
  </si>
  <si>
    <t xml:space="preserve">2 x 1½ </t>
  </si>
  <si>
    <t>3 x 2</t>
  </si>
  <si>
    <t>4 x 3</t>
  </si>
  <si>
    <t>6 x 4</t>
  </si>
  <si>
    <t>8 x 6</t>
  </si>
  <si>
    <t>10 x 8</t>
  </si>
  <si>
    <t>12 x 10</t>
  </si>
  <si>
    <t>14 x 12</t>
  </si>
  <si>
    <t>16 x 14</t>
  </si>
  <si>
    <t>18 x 16</t>
  </si>
  <si>
    <t>20 x 18</t>
  </si>
  <si>
    <t>24 x 20</t>
  </si>
  <si>
    <t>2 x 1</t>
  </si>
  <si>
    <t>3 x 1½</t>
  </si>
  <si>
    <t>4 x 2</t>
  </si>
  <si>
    <t>6 x 3</t>
  </si>
  <si>
    <t>8 x 4</t>
  </si>
  <si>
    <t>10 x 6</t>
  </si>
  <si>
    <t>12 x  8</t>
  </si>
  <si>
    <t>14 x 10</t>
  </si>
  <si>
    <t>16 x 12</t>
  </si>
  <si>
    <t>18 x 14</t>
  </si>
  <si>
    <t>20 x 16</t>
  </si>
  <si>
    <t>24 x 18</t>
  </si>
  <si>
    <t xml:space="preserve">2 x ½ </t>
  </si>
  <si>
    <t xml:space="preserve">4 x 1½ </t>
  </si>
  <si>
    <t>6 x 2 *</t>
  </si>
  <si>
    <t>8 x 3 *</t>
  </si>
  <si>
    <t>10 x 4</t>
  </si>
  <si>
    <t>12 x 6</t>
  </si>
  <si>
    <t>14 x 8</t>
  </si>
  <si>
    <t>16 x 10</t>
  </si>
  <si>
    <t>18 x 12</t>
  </si>
  <si>
    <t>20 x 14</t>
  </si>
  <si>
    <t>24 x 16</t>
  </si>
  <si>
    <t>A</t>
  </si>
  <si>
    <t>B</t>
  </si>
  <si>
    <t>C</t>
  </si>
  <si>
    <t>D</t>
  </si>
  <si>
    <t>G</t>
  </si>
  <si>
    <t>H</t>
  </si>
  <si>
    <t>S</t>
  </si>
  <si>
    <t>3D</t>
  </si>
  <si>
    <t>-</t>
  </si>
  <si>
    <t>1½ D</t>
  </si>
  <si>
    <t>E</t>
  </si>
  <si>
    <t>F</t>
  </si>
  <si>
    <t>K</t>
  </si>
  <si>
    <t>N</t>
  </si>
  <si>
    <t>P</t>
  </si>
  <si>
    <t>R</t>
  </si>
  <si>
    <t>V</t>
  </si>
  <si>
    <t>L</t>
  </si>
  <si>
    <t>T</t>
  </si>
  <si>
    <t>RED.-T</t>
  </si>
  <si>
    <t>U</t>
  </si>
  <si>
    <t>3 x 1 *</t>
  </si>
  <si>
    <t>½"</t>
  </si>
  <si>
    <t>¾"</t>
  </si>
  <si>
    <t>NOM. DIAM.</t>
  </si>
  <si>
    <t>FITTINGEN</t>
  </si>
  <si>
    <t>3D BOCHTEN</t>
  </si>
  <si>
    <t>1½D BOCHTEN</t>
  </si>
  <si>
    <t>Opmerkingen</t>
  </si>
  <si>
    <t>1) * Niet volgens ANSI B16.9</t>
  </si>
  <si>
    <t>2) Voor uitgebreid overzicht red.</t>
  </si>
  <si>
    <t xml:space="preserve">     en red. -T stukken zie ANSI B16.9</t>
  </si>
  <si>
    <t xml:space="preserve">3) Maten volgens ANSI B16.9, B16.5 </t>
  </si>
  <si>
    <t xml:space="preserve">     en B36.10</t>
  </si>
  <si>
    <t>uitw. diam. (mm)</t>
  </si>
  <si>
    <t>GELASTE FITTINGCOMBINATIES (STAAL) IN ANSI</t>
  </si>
  <si>
    <t>GELASTE FITTINGCOMBINATIES (STAAL) IN DIN</t>
  </si>
  <si>
    <t>20 x 15</t>
  </si>
  <si>
    <t>25 x 20</t>
  </si>
  <si>
    <t>32 x 25</t>
  </si>
  <si>
    <t>40 x 32</t>
  </si>
  <si>
    <t>50 x 40</t>
  </si>
  <si>
    <t>65 x 50</t>
  </si>
  <si>
    <t>80 x 65</t>
  </si>
  <si>
    <t>100 x 80</t>
  </si>
  <si>
    <t>125 x 100</t>
  </si>
  <si>
    <t>150 x 125</t>
  </si>
  <si>
    <t>200 x 150</t>
  </si>
  <si>
    <t>250 x 200</t>
  </si>
  <si>
    <t>250 x 150</t>
  </si>
  <si>
    <t>300 x 250</t>
  </si>
  <si>
    <t>25 x 15</t>
  </si>
  <si>
    <t>32 x 20</t>
  </si>
  <si>
    <t>40 x 25</t>
  </si>
  <si>
    <t>50 x 32</t>
  </si>
  <si>
    <t>65 x 40</t>
  </si>
  <si>
    <t>80 x 50</t>
  </si>
  <si>
    <t>100 x 65</t>
  </si>
  <si>
    <t>125 x 80</t>
  </si>
  <si>
    <t>150 x 100</t>
  </si>
  <si>
    <t>200 x 125</t>
  </si>
  <si>
    <t>300 x 200</t>
  </si>
  <si>
    <t>40 x 20</t>
  </si>
  <si>
    <t>50 x 25</t>
  </si>
  <si>
    <t>65 x 32</t>
  </si>
  <si>
    <t>80 x 40</t>
  </si>
  <si>
    <t>100 x 50</t>
  </si>
  <si>
    <t>125 x 65</t>
  </si>
  <si>
    <t>150 x 80</t>
  </si>
  <si>
    <t>200 x 100</t>
  </si>
  <si>
    <t>300 x 150</t>
  </si>
  <si>
    <t>250 x 125</t>
  </si>
  <si>
    <t>PN10-A</t>
  </si>
  <si>
    <t>PN10-B-1.5D</t>
  </si>
  <si>
    <t>PN10-B-2.5D</t>
  </si>
  <si>
    <t>PN10-D</t>
  </si>
  <si>
    <t>PN10-G</t>
  </si>
  <si>
    <t>PN10-H</t>
  </si>
  <si>
    <t>PN16-A</t>
  </si>
  <si>
    <t>PN16-B-1.5D</t>
  </si>
  <si>
    <t>PN16-B-2.5D</t>
  </si>
  <si>
    <t>PN16-D</t>
  </si>
  <si>
    <t>PN16-G</t>
  </si>
  <si>
    <t>PN16-H</t>
  </si>
  <si>
    <t>PN25-A</t>
  </si>
  <si>
    <t>PN25-B-1.5D</t>
  </si>
  <si>
    <t>PN25-B-2.5D</t>
  </si>
  <si>
    <t>PN25-D</t>
  </si>
  <si>
    <t>PN25-G</t>
  </si>
  <si>
    <t>PN25-H</t>
  </si>
  <si>
    <t>PN40-A</t>
  </si>
  <si>
    <t>PN40-B-1.5D</t>
  </si>
  <si>
    <t>PN40-B-2.5D</t>
  </si>
  <si>
    <t>PN40-D</t>
  </si>
  <si>
    <t>PN40-G</t>
  </si>
  <si>
    <t>PN40-H</t>
  </si>
  <si>
    <t>PN</t>
  </si>
  <si>
    <t>ND</t>
  </si>
  <si>
    <t>UITW.Dia</t>
  </si>
  <si>
    <t xml:space="preserve">FITTING-MAAT = </t>
  </si>
  <si>
    <t>zie ND40</t>
  </si>
  <si>
    <t>zie ND16</t>
  </si>
  <si>
    <t>RED</t>
  </si>
  <si>
    <t>???</t>
  </si>
  <si>
    <t>32 x 15?</t>
  </si>
  <si>
    <t>ND10</t>
  </si>
  <si>
    <t>32 x  15</t>
  </si>
  <si>
    <t>2½ D</t>
  </si>
  <si>
    <t>ZIE ND 16</t>
  </si>
  <si>
    <t>ND16</t>
  </si>
  <si>
    <t>ND25</t>
  </si>
  <si>
    <t>ZIE ND 40</t>
  </si>
  <si>
    <t>ND40</t>
  </si>
  <si>
    <t>305 *</t>
  </si>
  <si>
    <t>381 *</t>
  </si>
  <si>
    <t>915 *</t>
  </si>
  <si>
    <t>1143 *</t>
  </si>
  <si>
    <t>356 *</t>
  </si>
  <si>
    <t>508 *</t>
  </si>
  <si>
    <t>2½D BOCHTEN</t>
  </si>
  <si>
    <t xml:space="preserve"> 1275 *</t>
  </si>
  <si>
    <t>1626 *</t>
  </si>
  <si>
    <t>1)</t>
  </si>
  <si>
    <t xml:space="preserve"> n. v. t. voor blindflens</t>
  </si>
  <si>
    <t>2) * Niet vermeld in DIN norm</t>
  </si>
  <si>
    <t>152 *</t>
  </si>
  <si>
    <t>178 *</t>
  </si>
  <si>
    <t>229 *</t>
  </si>
  <si>
    <t>3) Maten volgens DIN</t>
  </si>
  <si>
    <t xml:space="preserve">2448, 2458, 2605, 2606, 2615, 2616, </t>
  </si>
  <si>
    <t>2617, 2632, 2633, 2634, 2635.</t>
  </si>
  <si>
    <t>DN</t>
  </si>
  <si>
    <t>MAAT FITTING =</t>
  </si>
  <si>
    <t>MAAT</t>
  </si>
  <si>
    <t>mm</t>
  </si>
  <si>
    <t>FITTINGEN :</t>
  </si>
  <si>
    <t>150 - A</t>
  </si>
  <si>
    <t>150 - B - 3D</t>
  </si>
  <si>
    <t>150 - B - 1-1/2D</t>
  </si>
  <si>
    <t>300 - B - 1-1/2D</t>
  </si>
  <si>
    <t>300 - B - 3D</t>
  </si>
  <si>
    <t>600 - B - 1-1/2D</t>
  </si>
  <si>
    <t>600 - B - 3D</t>
  </si>
  <si>
    <t>150 - D</t>
  </si>
  <si>
    <t>150 - G</t>
  </si>
  <si>
    <t>150 - H</t>
  </si>
  <si>
    <t>150 - S</t>
  </si>
  <si>
    <t>300 - D</t>
  </si>
  <si>
    <t>300 - G</t>
  </si>
  <si>
    <t>300 - H</t>
  </si>
  <si>
    <t>300 - S</t>
  </si>
  <si>
    <t>600 - D</t>
  </si>
  <si>
    <t>600 - G</t>
  </si>
  <si>
    <t>600 - H</t>
  </si>
  <si>
    <t>600 - S</t>
  </si>
  <si>
    <t>300 - A</t>
  </si>
  <si>
    <t>600 - A</t>
  </si>
  <si>
    <t>1-1/2 D _ C</t>
  </si>
  <si>
    <t>1-1/2 D_ F</t>
  </si>
  <si>
    <t>1-1/2 D _ K</t>
  </si>
  <si>
    <t>1-1/2 D _ N</t>
  </si>
  <si>
    <t>1-1/2 D _ P</t>
  </si>
  <si>
    <t>1-1/2 D _ R</t>
  </si>
  <si>
    <t>1-1/2 D _ V</t>
  </si>
  <si>
    <t>3D _ C</t>
  </si>
  <si>
    <t>3D _ F</t>
  </si>
  <si>
    <t>3D _ K</t>
  </si>
  <si>
    <t>3D _ N</t>
  </si>
  <si>
    <t>3D _ P</t>
  </si>
  <si>
    <t>3D _ R</t>
  </si>
  <si>
    <t>3D _ V</t>
  </si>
  <si>
    <t>4"</t>
  </si>
  <si>
    <t>1 1 / 2 D - K</t>
  </si>
  <si>
    <t>1 1 / 2 D - C</t>
  </si>
  <si>
    <t>1 1 / 2 D - F</t>
  </si>
  <si>
    <t>1 1 / 2 D - N</t>
  </si>
  <si>
    <t>1 1 / 2 D - P</t>
  </si>
  <si>
    <t>1 1 / 2 D - R</t>
  </si>
  <si>
    <t>2 1 / 2 D - C</t>
  </si>
  <si>
    <t>2 1 / 2 D -F</t>
  </si>
  <si>
    <t>2 1 / 2 D -K</t>
  </si>
  <si>
    <t>2 1 / 2 D -N</t>
  </si>
  <si>
    <t>2 1 / 2 D -P</t>
  </si>
  <si>
    <t>2 1 / 2 D 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</si>
</sst>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2" x14ac:knownFonts="1">
    <font>
      <sz val="10"/>
      <name val="Arial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BE1FF"/>
        <bgColor indexed="64"/>
      </patternFill>
    </fill>
    <fill>
      <patternFill patternType="solid">
        <fgColor rgb="FF79DC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7" xfId="0" applyFont="1" applyBorder="1" applyAlignment="1"/>
    <xf numFmtId="0" fontId="2" fillId="0" borderId="1" xfId="0" applyFont="1" applyBorder="1" applyAlignment="1"/>
    <xf numFmtId="0" fontId="2" fillId="0" borderId="12" xfId="0" applyFont="1" applyBorder="1" applyAlignment="1"/>
    <xf numFmtId="0" fontId="3" fillId="5" borderId="6" xfId="0" applyFont="1" applyFill="1" applyBorder="1" applyAlignment="1">
      <alignment horizontal="center"/>
    </xf>
    <xf numFmtId="0" fontId="2" fillId="0" borderId="8" xfId="0" applyFont="1" applyBorder="1" applyAlignment="1"/>
    <xf numFmtId="0" fontId="2" fillId="0" borderId="0" xfId="0" applyFont="1" applyBorder="1" applyAlignment="1"/>
    <xf numFmtId="0" fontId="2" fillId="0" borderId="13" xfId="0" applyFont="1" applyBorder="1" applyAlignment="1"/>
    <xf numFmtId="0" fontId="3" fillId="6" borderId="2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5" xfId="0" applyFont="1" applyBorder="1" applyAlignment="1"/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6" fillId="0" borderId="0" xfId="0" applyFont="1"/>
    <xf numFmtId="0" fontId="3" fillId="0" borderId="0" xfId="0" applyFont="1" applyBorder="1" applyAlignment="1">
      <alignment horizontal="center"/>
    </xf>
    <xf numFmtId="0" fontId="7" fillId="11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6" borderId="4" xfId="0" applyNumberFormat="1" applyFont="1" applyFill="1" applyBorder="1" applyAlignment="1">
      <alignment horizontal="center"/>
    </xf>
    <xf numFmtId="0" fontId="3" fillId="6" borderId="6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5" borderId="6" xfId="0" applyNumberFormat="1" applyFont="1" applyFill="1" applyBorder="1" applyAlignment="1">
      <alignment horizontal="center"/>
    </xf>
    <xf numFmtId="0" fontId="3" fillId="7" borderId="4" xfId="0" applyNumberFormat="1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 vertical="center"/>
    </xf>
    <xf numFmtId="0" fontId="3" fillId="12" borderId="6" xfId="0" applyNumberFormat="1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6" fillId="0" borderId="4" xfId="0" applyFont="1" applyBorder="1" applyAlignment="1">
      <alignment horizontal="left" vertical="top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10" fillId="0" borderId="0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2" borderId="6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0" fontId="2" fillId="8" borderId="7" xfId="0" applyFont="1" applyFill="1" applyBorder="1" applyAlignment="1">
      <alignment horizontal="center" vertical="top"/>
    </xf>
    <xf numFmtId="0" fontId="2" fillId="8" borderId="2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8" borderId="5" xfId="0" applyFont="1" applyFill="1" applyBorder="1" applyAlignment="1">
      <alignment horizontal="center" vertical="top"/>
    </xf>
    <xf numFmtId="0" fontId="2" fillId="8" borderId="4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0" fontId="2" fillId="8" borderId="8" xfId="0" applyFont="1" applyFill="1" applyBorder="1" applyAlignment="1">
      <alignment horizontal="center" vertical="top"/>
    </xf>
    <xf numFmtId="0" fontId="2" fillId="8" borderId="6" xfId="0" applyFont="1" applyFill="1" applyBorder="1" applyAlignment="1">
      <alignment horizontal="center" vertical="top"/>
    </xf>
    <xf numFmtId="0" fontId="2" fillId="8" borderId="0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8" fillId="8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8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  <xf numFmtId="0" fontId="2" fillId="6" borderId="8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/>
    </xf>
    <xf numFmtId="0" fontId="2" fillId="6" borderId="0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5" borderId="4" xfId="0" applyFont="1" applyFill="1" applyBorder="1" applyAlignment="1">
      <alignment horizontal="center" vertical="top"/>
    </xf>
    <xf numFmtId="0" fontId="2" fillId="8" borderId="0" xfId="0" applyFont="1" applyFill="1" applyBorder="1" applyAlignment="1">
      <alignment horizontal="left" vertical="top"/>
    </xf>
    <xf numFmtId="0" fontId="2" fillId="0" borderId="0" xfId="0" applyNumberFormat="1" applyFont="1" applyBorder="1" applyAlignment="1">
      <alignment vertical="top"/>
    </xf>
    <xf numFmtId="0" fontId="2" fillId="7" borderId="10" xfId="0" applyFont="1" applyFill="1" applyBorder="1" applyAlignment="1">
      <alignment horizontal="center" vertical="top"/>
    </xf>
    <xf numFmtId="0" fontId="2" fillId="7" borderId="9" xfId="0" applyFont="1" applyFill="1" applyBorder="1" applyAlignment="1">
      <alignment horizontal="center" vertical="top"/>
    </xf>
    <xf numFmtId="0" fontId="2" fillId="7" borderId="11" xfId="0" applyFont="1" applyFill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8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2" fillId="8" borderId="7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11" borderId="4" xfId="0" applyFont="1" applyFill="1" applyBorder="1"/>
    <xf numFmtId="0" fontId="6" fillId="14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  <xf numFmtId="0" fontId="4" fillId="0" borderId="6" xfId="0" applyFont="1" applyBorder="1" applyAlignment="1">
      <alignment textRotation="90"/>
    </xf>
    <xf numFmtId="0" fontId="4" fillId="0" borderId="9" xfId="0" applyFont="1" applyBorder="1" applyAlignment="1">
      <alignment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9DCFF"/>
      <color rgb="FF47CFFF"/>
      <color rgb="FF8BE1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4.wmf"/><Relationship Id="rId4" Type="http://schemas.openxmlformats.org/officeDocument/2006/relationships/image" Target="../media/image6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5.wmf"/><Relationship Id="rId5" Type="http://schemas.openxmlformats.org/officeDocument/2006/relationships/image" Target="../media/image7.wmf"/><Relationship Id="rId4" Type="http://schemas.openxmlformats.org/officeDocument/2006/relationships/image" Target="../media/image4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7.wmf"/><Relationship Id="rId5" Type="http://schemas.openxmlformats.org/officeDocument/2006/relationships/image" Target="../media/image4.wmf"/><Relationship Id="rId4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2</xdr:row>
      <xdr:rowOff>60960</xdr:rowOff>
    </xdr:from>
    <xdr:to>
      <xdr:col>5</xdr:col>
      <xdr:colOff>43542</xdr:colOff>
      <xdr:row>16</xdr:row>
      <xdr:rowOff>68580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7" t="61623" r="68710" b="2965"/>
        <a:stretch>
          <a:fillRect/>
        </a:stretch>
      </xdr:blipFill>
      <xdr:spPr bwMode="auto">
        <a:xfrm>
          <a:off x="525780" y="449580"/>
          <a:ext cx="2232660" cy="250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381000</xdr:colOff>
      <xdr:row>2</xdr:row>
      <xdr:rowOff>91440</xdr:rowOff>
    </xdr:from>
    <xdr:to>
      <xdr:col>9</xdr:col>
      <xdr:colOff>213360</xdr:colOff>
      <xdr:row>16</xdr:row>
      <xdr:rowOff>91440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35" t="67862" r="54620" b="7645"/>
        <a:stretch>
          <a:fillRect/>
        </a:stretch>
      </xdr:blipFill>
      <xdr:spPr bwMode="auto">
        <a:xfrm>
          <a:off x="2834640" y="480060"/>
          <a:ext cx="2346960" cy="2499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434340</xdr:colOff>
      <xdr:row>1</xdr:row>
      <xdr:rowOff>205740</xdr:rowOff>
    </xdr:from>
    <xdr:to>
      <xdr:col>12</xdr:col>
      <xdr:colOff>396240</xdr:colOff>
      <xdr:row>16</xdr:row>
      <xdr:rowOff>22860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88" t="64586" r="38152" b="3276"/>
        <a:stretch>
          <a:fillRect/>
        </a:stretch>
      </xdr:blipFill>
      <xdr:spPr bwMode="auto">
        <a:xfrm>
          <a:off x="5402580" y="373380"/>
          <a:ext cx="1790700" cy="2537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248194</xdr:colOff>
      <xdr:row>1</xdr:row>
      <xdr:rowOff>58783</xdr:rowOff>
    </xdr:from>
    <xdr:to>
      <xdr:col>25</xdr:col>
      <xdr:colOff>661036</xdr:colOff>
      <xdr:row>14</xdr:row>
      <xdr:rowOff>97972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60" t="15601" r="10887" b="60219"/>
        <a:stretch>
          <a:fillRect/>
        </a:stretch>
      </xdr:blipFill>
      <xdr:spPr bwMode="auto">
        <a:xfrm>
          <a:off x="11569337" y="222069"/>
          <a:ext cx="3078480" cy="2390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243840</xdr:colOff>
      <xdr:row>5</xdr:row>
      <xdr:rowOff>45720</xdr:rowOff>
    </xdr:from>
    <xdr:to>
      <xdr:col>17</xdr:col>
      <xdr:colOff>457200</xdr:colOff>
      <xdr:row>14</xdr:row>
      <xdr:rowOff>152400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78" t="84244" r="27905" b="2808"/>
        <a:stretch>
          <a:fillRect/>
        </a:stretch>
      </xdr:blipFill>
      <xdr:spPr bwMode="auto">
        <a:xfrm>
          <a:off x="7391400" y="2011680"/>
          <a:ext cx="2499360" cy="168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</xdr:colOff>
      <xdr:row>1</xdr:row>
      <xdr:rowOff>4730</xdr:rowOff>
    </xdr:from>
    <xdr:to>
      <xdr:col>4</xdr:col>
      <xdr:colOff>50542</xdr:colOff>
      <xdr:row>13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7" t="61623" r="68710" b="2965"/>
        <a:stretch>
          <a:fillRect/>
        </a:stretch>
      </xdr:blipFill>
      <xdr:spPr bwMode="auto">
        <a:xfrm>
          <a:off x="662940" y="395255"/>
          <a:ext cx="2283202" cy="2519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405765</xdr:colOff>
      <xdr:row>0</xdr:row>
      <xdr:rowOff>361950</xdr:rowOff>
    </xdr:from>
    <xdr:to>
      <xdr:col>7</xdr:col>
      <xdr:colOff>215265</xdr:colOff>
      <xdr:row>13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35" t="67862" r="54620" b="7645"/>
        <a:stretch>
          <a:fillRect/>
        </a:stretch>
      </xdr:blipFill>
      <xdr:spPr bwMode="auto">
        <a:xfrm>
          <a:off x="3301365" y="361950"/>
          <a:ext cx="2152650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222885</xdr:colOff>
      <xdr:row>0</xdr:row>
      <xdr:rowOff>323850</xdr:rowOff>
    </xdr:from>
    <xdr:to>
      <xdr:col>14</xdr:col>
      <xdr:colOff>9525</xdr:colOff>
      <xdr:row>13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88" t="64586" r="38152" b="3276"/>
        <a:stretch>
          <a:fillRect/>
        </a:stretch>
      </xdr:blipFill>
      <xdr:spPr bwMode="auto">
        <a:xfrm>
          <a:off x="6404610" y="323850"/>
          <a:ext cx="1805940" cy="258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0</xdr:row>
      <xdr:rowOff>247650</xdr:rowOff>
    </xdr:from>
    <xdr:to>
      <xdr:col>20</xdr:col>
      <xdr:colOff>15240</xdr:colOff>
      <xdr:row>12</xdr:row>
      <xdr:rowOff>160020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32" t="13934" r="27173" b="59282"/>
        <a:stretch>
          <a:fillRect/>
        </a:stretch>
      </xdr:blipFill>
      <xdr:spPr bwMode="auto">
        <a:xfrm>
          <a:off x="7515225" y="590550"/>
          <a:ext cx="1882140" cy="2550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297180</xdr:colOff>
      <xdr:row>0</xdr:row>
      <xdr:rowOff>266700</xdr:rowOff>
    </xdr:from>
    <xdr:to>
      <xdr:col>24</xdr:col>
      <xdr:colOff>586740</xdr:colOff>
      <xdr:row>12</xdr:row>
      <xdr:rowOff>160020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60" t="15601" r="10887" b="60219"/>
        <a:stretch>
          <a:fillRect/>
        </a:stretch>
      </xdr:blipFill>
      <xdr:spPr bwMode="auto">
        <a:xfrm>
          <a:off x="9679305" y="609600"/>
          <a:ext cx="3004185" cy="2531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388620</xdr:colOff>
      <xdr:row>2</xdr:row>
      <xdr:rowOff>304800</xdr:rowOff>
    </xdr:from>
    <xdr:to>
      <xdr:col>5</xdr:col>
      <xdr:colOff>190500</xdr:colOff>
      <xdr:row>17</xdr:row>
      <xdr:rowOff>7620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7" t="61623" r="68710" b="2965"/>
        <a:stretch>
          <a:fillRect/>
        </a:stretch>
      </xdr:blipFill>
      <xdr:spPr bwMode="auto">
        <a:xfrm>
          <a:off x="388620" y="655320"/>
          <a:ext cx="2324100" cy="2606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358140</xdr:colOff>
      <xdr:row>3</xdr:row>
      <xdr:rowOff>0</xdr:rowOff>
    </xdr:from>
    <xdr:to>
      <xdr:col>10</xdr:col>
      <xdr:colOff>304800</xdr:colOff>
      <xdr:row>17</xdr:row>
      <xdr:rowOff>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35" t="67862" r="54620" b="7645"/>
        <a:stretch>
          <a:fillRect/>
        </a:stretch>
      </xdr:blipFill>
      <xdr:spPr bwMode="auto">
        <a:xfrm>
          <a:off x="2514600" y="662940"/>
          <a:ext cx="2179320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220980</xdr:colOff>
      <xdr:row>3</xdr:row>
      <xdr:rowOff>0</xdr:rowOff>
    </xdr:from>
    <xdr:to>
      <xdr:col>14</xdr:col>
      <xdr:colOff>281940</xdr:colOff>
      <xdr:row>17</xdr:row>
      <xdr:rowOff>38100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88" t="64586" r="38152" b="3276"/>
        <a:stretch>
          <a:fillRect/>
        </a:stretch>
      </xdr:blipFill>
      <xdr:spPr bwMode="auto">
        <a:xfrm>
          <a:off x="4610100" y="662940"/>
          <a:ext cx="1798320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259080</xdr:colOff>
      <xdr:row>3</xdr:row>
      <xdr:rowOff>15240</xdr:rowOff>
    </xdr:from>
    <xdr:to>
      <xdr:col>24</xdr:col>
      <xdr:colOff>289560</xdr:colOff>
      <xdr:row>17</xdr:row>
      <xdr:rowOff>0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60" t="15601" r="10887" b="60219"/>
        <a:stretch>
          <a:fillRect/>
        </a:stretch>
      </xdr:blipFill>
      <xdr:spPr bwMode="auto">
        <a:xfrm>
          <a:off x="8755380" y="678180"/>
          <a:ext cx="2971800" cy="257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312420</xdr:colOff>
      <xdr:row>63</xdr:row>
      <xdr:rowOff>38100</xdr:rowOff>
    </xdr:from>
    <xdr:to>
      <xdr:col>23</xdr:col>
      <xdr:colOff>548640</xdr:colOff>
      <xdr:row>67</xdr:row>
      <xdr:rowOff>45720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2" t="35257" r="19305" b="38690"/>
        <a:stretch>
          <a:fillRect/>
        </a:stretch>
      </xdr:blipFill>
      <xdr:spPr bwMode="auto">
        <a:xfrm>
          <a:off x="7810500" y="17251680"/>
          <a:ext cx="3444240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114300</xdr:colOff>
      <xdr:row>7</xdr:row>
      <xdr:rowOff>15240</xdr:rowOff>
    </xdr:from>
    <xdr:to>
      <xdr:col>19</xdr:col>
      <xdr:colOff>175260</xdr:colOff>
      <xdr:row>16</xdr:row>
      <xdr:rowOff>121920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78" t="84244" r="27905" b="2808"/>
        <a:stretch>
          <a:fillRect/>
        </a:stretch>
      </xdr:blipFill>
      <xdr:spPr bwMode="auto">
        <a:xfrm>
          <a:off x="6697980" y="1516380"/>
          <a:ext cx="1973580" cy="168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2</xdr:row>
      <xdr:rowOff>304800</xdr:rowOff>
    </xdr:from>
    <xdr:to>
      <xdr:col>5</xdr:col>
      <xdr:colOff>30480</xdr:colOff>
      <xdr:row>17</xdr:row>
      <xdr:rowOff>7620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7" t="61623" r="68710" b="2965"/>
        <a:stretch>
          <a:fillRect/>
        </a:stretch>
      </xdr:blipFill>
      <xdr:spPr bwMode="auto">
        <a:xfrm>
          <a:off x="396240" y="655320"/>
          <a:ext cx="2316480" cy="2606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358140</xdr:colOff>
      <xdr:row>3</xdr:row>
      <xdr:rowOff>0</xdr:rowOff>
    </xdr:from>
    <xdr:to>
      <xdr:col>10</xdr:col>
      <xdr:colOff>281940</xdr:colOff>
      <xdr:row>17</xdr:row>
      <xdr:rowOff>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35" t="67862" r="54620" b="7645"/>
        <a:stretch>
          <a:fillRect/>
        </a:stretch>
      </xdr:blipFill>
      <xdr:spPr bwMode="auto">
        <a:xfrm>
          <a:off x="2674620" y="662940"/>
          <a:ext cx="2156460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213360</xdr:colOff>
      <xdr:row>3</xdr:row>
      <xdr:rowOff>0</xdr:rowOff>
    </xdr:from>
    <xdr:to>
      <xdr:col>15</xdr:col>
      <xdr:colOff>76200</xdr:colOff>
      <xdr:row>17</xdr:row>
      <xdr:rowOff>38100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88" t="64586" r="38152" b="3276"/>
        <a:stretch>
          <a:fillRect/>
        </a:stretch>
      </xdr:blipFill>
      <xdr:spPr bwMode="auto">
        <a:xfrm>
          <a:off x="4762500" y="662940"/>
          <a:ext cx="1805940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76200</xdr:colOff>
      <xdr:row>3</xdr:row>
      <xdr:rowOff>0</xdr:rowOff>
    </xdr:from>
    <xdr:to>
      <xdr:col>19</xdr:col>
      <xdr:colOff>243840</xdr:colOff>
      <xdr:row>17</xdr:row>
      <xdr:rowOff>7620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32" t="13934" r="27173" b="59282"/>
        <a:stretch>
          <a:fillRect/>
        </a:stretch>
      </xdr:blipFill>
      <xdr:spPr bwMode="auto">
        <a:xfrm>
          <a:off x="6568440" y="662940"/>
          <a:ext cx="1889760" cy="259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297180</xdr:colOff>
      <xdr:row>3</xdr:row>
      <xdr:rowOff>0</xdr:rowOff>
    </xdr:from>
    <xdr:to>
      <xdr:col>24</xdr:col>
      <xdr:colOff>396240</xdr:colOff>
      <xdr:row>16</xdr:row>
      <xdr:rowOff>160020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60" t="15601" r="10887" b="60219"/>
        <a:stretch>
          <a:fillRect/>
        </a:stretch>
      </xdr:blipFill>
      <xdr:spPr bwMode="auto">
        <a:xfrm>
          <a:off x="8511540" y="662940"/>
          <a:ext cx="2994660" cy="257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243840</xdr:colOff>
      <xdr:row>60</xdr:row>
      <xdr:rowOff>91440</xdr:rowOff>
    </xdr:from>
    <xdr:to>
      <xdr:col>24</xdr:col>
      <xdr:colOff>365760</xdr:colOff>
      <xdr:row>64</xdr:row>
      <xdr:rowOff>99060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2" t="35257" r="19305" b="38690"/>
        <a:stretch>
          <a:fillRect/>
        </a:stretch>
      </xdr:blipFill>
      <xdr:spPr bwMode="auto">
        <a:xfrm>
          <a:off x="8016240" y="15041880"/>
          <a:ext cx="3459480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6"/>
  <sheetViews>
    <sheetView tabSelected="1" topLeftCell="A25" zoomScale="70" zoomScaleNormal="70" workbookViewId="0">
      <selection activeCell="D69" sqref="D69"/>
    </sheetView>
  </sheetViews>
  <sheetFormatPr defaultRowHeight="13.2" x14ac:dyDescent="0.25"/>
  <cols>
    <col min="1" max="1" width="4.33203125" customWidth="1"/>
    <col min="2" max="2" width="1.21875" customWidth="1"/>
    <col min="3" max="3" width="14.77734375" customWidth="1"/>
    <col min="5" max="5" width="12.6640625" customWidth="1"/>
    <col min="9" max="9" width="10" bestFit="1" customWidth="1"/>
    <col min="15" max="15" width="15.5546875" customWidth="1"/>
    <col min="19" max="19" width="11.88671875" customWidth="1"/>
    <col min="20" max="20" width="2.88671875" customWidth="1"/>
    <col min="21" max="21" width="5.77734375" customWidth="1"/>
    <col min="22" max="22" width="11.88671875" customWidth="1"/>
    <col min="24" max="24" width="3.33203125" customWidth="1"/>
    <col min="26" max="26" width="13.21875" customWidth="1"/>
  </cols>
  <sheetData>
    <row r="2" spans="4:25" ht="17.399999999999999" x14ac:dyDescent="0.3">
      <c r="D2" s="290" t="s">
        <v>93</v>
      </c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</row>
    <row r="3" spans="4:25" ht="17.399999999999999" x14ac:dyDescent="0.3">
      <c r="D3" s="82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</row>
    <row r="4" spans="4:25" ht="13.8" x14ac:dyDescent="0.25">
      <c r="D4" s="24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4:25" ht="13.8" x14ac:dyDescent="0.25">
      <c r="D5" s="24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4:25" ht="13.8" x14ac:dyDescent="0.25">
      <c r="D6" s="24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4:25" ht="13.8" x14ac:dyDescent="0.25">
      <c r="D7" s="24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4:25" ht="13.8" x14ac:dyDescent="0.25">
      <c r="D8" s="24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4:25" ht="13.8" x14ac:dyDescent="0.25">
      <c r="D9" s="24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4:25" ht="13.8" x14ac:dyDescent="0.25">
      <c r="D10" s="24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4:25" ht="13.8" x14ac:dyDescent="0.25">
      <c r="D11" s="24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4:25" ht="13.8" x14ac:dyDescent="0.25">
      <c r="D12" s="24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4:25" ht="13.8" x14ac:dyDescent="0.25">
      <c r="D13" s="24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4:25" ht="13.8" x14ac:dyDescent="0.25">
      <c r="D14" s="24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4:25" ht="13.8" x14ac:dyDescent="0.25">
      <c r="D15" s="24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4:25" ht="13.8" x14ac:dyDescent="0.25">
      <c r="D16" s="24"/>
      <c r="E16" s="26"/>
      <c r="F16" s="26"/>
      <c r="G16" s="26"/>
      <c r="H16" s="26"/>
      <c r="I16" s="26"/>
      <c r="J16" s="26"/>
      <c r="K16" s="26"/>
      <c r="L16" s="26"/>
      <c r="M16" s="26"/>
      <c r="N16" s="102" t="s">
        <v>154</v>
      </c>
      <c r="O16" s="102">
        <v>32</v>
      </c>
      <c r="Q16" s="94" t="s">
        <v>156</v>
      </c>
      <c r="S16" s="289">
        <f>INDEX(D21:S44,MATCH(O17,C21:C44,0),MATCH(O16,D19:S19,0))</f>
        <v>40</v>
      </c>
      <c r="T16" s="26"/>
      <c r="U16" s="26"/>
      <c r="V16" s="26"/>
      <c r="W16" s="95"/>
      <c r="X16" s="26"/>
      <c r="Y16" s="26"/>
    </row>
    <row r="17" spans="3:27" ht="15.6" x14ac:dyDescent="0.25">
      <c r="D17" s="24"/>
      <c r="E17" s="26"/>
      <c r="F17" s="26"/>
      <c r="G17" s="26"/>
      <c r="H17" s="26"/>
      <c r="I17" s="26"/>
      <c r="J17" s="26"/>
      <c r="K17" s="26"/>
      <c r="L17" s="26"/>
      <c r="M17" s="26"/>
      <c r="N17" s="103" t="s">
        <v>153</v>
      </c>
      <c r="O17" s="103" t="s">
        <v>140</v>
      </c>
      <c r="T17" s="26"/>
      <c r="U17" s="131" t="s">
        <v>159</v>
      </c>
      <c r="V17" s="195" t="s">
        <v>127</v>
      </c>
      <c r="W17" s="97">
        <f>INDEX(W20:W55,MATCH(V17,V20:V55,0))</f>
        <v>78</v>
      </c>
      <c r="X17" s="157"/>
      <c r="Y17" s="131" t="s">
        <v>76</v>
      </c>
      <c r="Z17" s="196" t="s">
        <v>109</v>
      </c>
      <c r="AA17" s="96">
        <f>INDEX(AA20:AA54,MATCH(Z17,Z20:Z54,0))</f>
        <v>48</v>
      </c>
    </row>
    <row r="18" spans="3:27" x14ac:dyDescent="0.25">
      <c r="U18" s="198"/>
      <c r="V18" s="198"/>
      <c r="W18" s="198"/>
      <c r="X18" s="198"/>
      <c r="Y18" s="198"/>
      <c r="Z18" s="198"/>
      <c r="AA18" s="198"/>
    </row>
    <row r="19" spans="3:27" ht="13.8" x14ac:dyDescent="0.25">
      <c r="C19" s="288" t="s">
        <v>154</v>
      </c>
      <c r="D19" s="131">
        <v>15</v>
      </c>
      <c r="E19" s="131">
        <v>20</v>
      </c>
      <c r="F19" s="131">
        <v>25</v>
      </c>
      <c r="G19" s="131">
        <v>32</v>
      </c>
      <c r="H19" s="150">
        <v>40</v>
      </c>
      <c r="I19" s="151">
        <v>50</v>
      </c>
      <c r="J19" s="150">
        <v>65</v>
      </c>
      <c r="K19" s="151">
        <v>80</v>
      </c>
      <c r="L19" s="150">
        <v>100</v>
      </c>
      <c r="M19" s="151">
        <v>125</v>
      </c>
      <c r="N19" s="150">
        <v>150</v>
      </c>
      <c r="O19" s="151">
        <v>200</v>
      </c>
      <c r="P19" s="150">
        <v>250</v>
      </c>
      <c r="Q19" s="151">
        <v>300</v>
      </c>
      <c r="R19" s="150">
        <v>400</v>
      </c>
      <c r="S19" s="151">
        <v>500</v>
      </c>
      <c r="U19" s="286"/>
      <c r="V19" s="131" t="s">
        <v>13</v>
      </c>
      <c r="W19" s="189" t="s">
        <v>14</v>
      </c>
      <c r="X19" s="198"/>
      <c r="Y19" s="198"/>
      <c r="Z19" s="131" t="s">
        <v>76</v>
      </c>
      <c r="AA19" s="282" t="s">
        <v>77</v>
      </c>
    </row>
    <row r="20" spans="3:27" ht="13.8" x14ac:dyDescent="0.25">
      <c r="C20" s="288" t="s">
        <v>155</v>
      </c>
      <c r="D20" s="146">
        <v>21</v>
      </c>
      <c r="E20" s="146">
        <v>27</v>
      </c>
      <c r="F20" s="146">
        <v>34</v>
      </c>
      <c r="G20" s="146">
        <v>42</v>
      </c>
      <c r="H20" s="152">
        <v>48</v>
      </c>
      <c r="I20" s="146">
        <v>60</v>
      </c>
      <c r="J20" s="152">
        <v>76</v>
      </c>
      <c r="K20" s="146">
        <v>89</v>
      </c>
      <c r="L20" s="152">
        <v>114</v>
      </c>
      <c r="M20" s="146">
        <v>140</v>
      </c>
      <c r="N20" s="152">
        <v>168</v>
      </c>
      <c r="O20" s="146">
        <v>219</v>
      </c>
      <c r="P20" s="152">
        <v>273</v>
      </c>
      <c r="Q20" s="146">
        <v>324</v>
      </c>
      <c r="R20" s="152">
        <v>406</v>
      </c>
      <c r="S20" s="146">
        <v>508</v>
      </c>
      <c r="U20" s="287"/>
      <c r="V20" s="191" t="s">
        <v>94</v>
      </c>
      <c r="W20" s="192">
        <v>3</v>
      </c>
      <c r="X20" s="198"/>
      <c r="Y20" s="198"/>
      <c r="Z20" s="191" t="s">
        <v>94</v>
      </c>
      <c r="AA20" s="193">
        <v>29</v>
      </c>
    </row>
    <row r="21" spans="3:27" ht="13.8" x14ac:dyDescent="0.25">
      <c r="C21" s="92" t="s">
        <v>129</v>
      </c>
      <c r="D21" s="284" t="s">
        <v>158</v>
      </c>
      <c r="E21" s="284" t="s">
        <v>158</v>
      </c>
      <c r="F21" s="284" t="s">
        <v>158</v>
      </c>
      <c r="G21" s="284" t="s">
        <v>158</v>
      </c>
      <c r="H21" s="284" t="s">
        <v>158</v>
      </c>
      <c r="I21" s="284" t="s">
        <v>158</v>
      </c>
      <c r="J21" s="284" t="s">
        <v>158</v>
      </c>
      <c r="K21" s="284" t="s">
        <v>158</v>
      </c>
      <c r="L21" s="284" t="s">
        <v>158</v>
      </c>
      <c r="M21" s="284" t="s">
        <v>158</v>
      </c>
      <c r="N21" s="284" t="s">
        <v>158</v>
      </c>
      <c r="O21" s="144">
        <v>240</v>
      </c>
      <c r="P21" s="155">
        <v>284</v>
      </c>
      <c r="Q21" s="144">
        <v>322</v>
      </c>
      <c r="R21" s="155">
        <v>377</v>
      </c>
      <c r="S21" s="144">
        <v>456</v>
      </c>
      <c r="U21" s="287"/>
      <c r="V21" s="191" t="s">
        <v>95</v>
      </c>
      <c r="W21" s="192">
        <v>3</v>
      </c>
      <c r="X21" s="198"/>
      <c r="Y21" s="198"/>
      <c r="Z21" s="191" t="s">
        <v>95</v>
      </c>
      <c r="AA21" s="193">
        <v>38</v>
      </c>
    </row>
    <row r="22" spans="3:27" ht="13.8" x14ac:dyDescent="0.25">
      <c r="C22" s="92" t="s">
        <v>130</v>
      </c>
      <c r="D22" s="284" t="s">
        <v>158</v>
      </c>
      <c r="E22" s="284" t="s">
        <v>158</v>
      </c>
      <c r="F22" s="284" t="s">
        <v>158</v>
      </c>
      <c r="G22" s="284" t="s">
        <v>158</v>
      </c>
      <c r="H22" s="284" t="s">
        <v>158</v>
      </c>
      <c r="I22" s="284" t="s">
        <v>158</v>
      </c>
      <c r="J22" s="284" t="s">
        <v>158</v>
      </c>
      <c r="K22" s="284" t="s">
        <v>158</v>
      </c>
      <c r="L22" s="284" t="s">
        <v>158</v>
      </c>
      <c r="M22" s="284" t="s">
        <v>158</v>
      </c>
      <c r="N22" s="284" t="s">
        <v>158</v>
      </c>
      <c r="O22" s="146">
        <v>367</v>
      </c>
      <c r="P22" s="152">
        <v>449</v>
      </c>
      <c r="Q22" s="146">
        <v>525</v>
      </c>
      <c r="R22" s="152">
        <v>682</v>
      </c>
      <c r="S22" s="146">
        <v>837</v>
      </c>
      <c r="U22" s="287"/>
      <c r="V22" s="191" t="s">
        <v>108</v>
      </c>
      <c r="W22" s="192">
        <v>6</v>
      </c>
      <c r="X22" s="198"/>
      <c r="Y22" s="198"/>
      <c r="Z22" s="191" t="s">
        <v>108</v>
      </c>
      <c r="AA22" s="193">
        <v>38</v>
      </c>
    </row>
    <row r="23" spans="3:27" ht="13.8" x14ac:dyDescent="0.25">
      <c r="C23" s="92" t="s">
        <v>131</v>
      </c>
      <c r="D23" s="284" t="s">
        <v>158</v>
      </c>
      <c r="E23" s="284" t="s">
        <v>158</v>
      </c>
      <c r="F23" s="284" t="s">
        <v>158</v>
      </c>
      <c r="G23" s="284" t="s">
        <v>158</v>
      </c>
      <c r="H23" s="284" t="s">
        <v>158</v>
      </c>
      <c r="I23" s="284" t="s">
        <v>158</v>
      </c>
      <c r="J23" s="284" t="s">
        <v>158</v>
      </c>
      <c r="K23" s="284" t="s">
        <v>158</v>
      </c>
      <c r="L23" s="284" t="s">
        <v>158</v>
      </c>
      <c r="M23" s="284" t="s">
        <v>158</v>
      </c>
      <c r="N23" s="284" t="s">
        <v>158</v>
      </c>
      <c r="O23" s="147">
        <v>572</v>
      </c>
      <c r="P23" s="157">
        <v>718</v>
      </c>
      <c r="Q23" s="147">
        <v>843</v>
      </c>
      <c r="R23" s="157">
        <v>1042</v>
      </c>
      <c r="S23" s="147">
        <v>1320</v>
      </c>
      <c r="U23" s="287"/>
      <c r="V23" s="191" t="s">
        <v>96</v>
      </c>
      <c r="W23" s="192">
        <v>4</v>
      </c>
      <c r="X23" s="198"/>
      <c r="Y23" s="198"/>
      <c r="Z23" s="191" t="s">
        <v>96</v>
      </c>
      <c r="AA23" s="193">
        <v>48</v>
      </c>
    </row>
    <row r="24" spans="3:27" ht="13.8" x14ac:dyDescent="0.25">
      <c r="C24" s="93" t="s">
        <v>132</v>
      </c>
      <c r="D24" s="284" t="s">
        <v>158</v>
      </c>
      <c r="E24" s="284" t="s">
        <v>158</v>
      </c>
      <c r="F24" s="284" t="s">
        <v>158</v>
      </c>
      <c r="G24" s="284" t="s">
        <v>158</v>
      </c>
      <c r="H24" s="284" t="s">
        <v>158</v>
      </c>
      <c r="I24" s="284" t="s">
        <v>158</v>
      </c>
      <c r="J24" s="284" t="s">
        <v>158</v>
      </c>
      <c r="K24" s="284" t="s">
        <v>158</v>
      </c>
      <c r="L24" s="284" t="s">
        <v>158</v>
      </c>
      <c r="M24" s="284" t="s">
        <v>158</v>
      </c>
      <c r="N24" s="284" t="s">
        <v>158</v>
      </c>
      <c r="O24" s="159">
        <v>340</v>
      </c>
      <c r="P24" s="160">
        <v>395</v>
      </c>
      <c r="Q24" s="159">
        <v>445</v>
      </c>
      <c r="R24" s="160">
        <v>565</v>
      </c>
      <c r="S24" s="159">
        <v>670</v>
      </c>
      <c r="U24" s="287"/>
      <c r="V24" s="191" t="s">
        <v>109</v>
      </c>
      <c r="W24" s="192">
        <v>8</v>
      </c>
      <c r="X24" s="198"/>
      <c r="Y24" s="198"/>
      <c r="Z24" s="191" t="s">
        <v>109</v>
      </c>
      <c r="AA24" s="193">
        <v>48</v>
      </c>
    </row>
    <row r="25" spans="3:27" ht="13.8" x14ac:dyDescent="0.25">
      <c r="C25" s="93" t="s">
        <v>133</v>
      </c>
      <c r="D25" s="284" t="s">
        <v>158</v>
      </c>
      <c r="E25" s="284" t="s">
        <v>158</v>
      </c>
      <c r="F25" s="284" t="s">
        <v>158</v>
      </c>
      <c r="G25" s="284" t="s">
        <v>158</v>
      </c>
      <c r="H25" s="284" t="s">
        <v>158</v>
      </c>
      <c r="I25" s="284" t="s">
        <v>158</v>
      </c>
      <c r="J25" s="284" t="s">
        <v>158</v>
      </c>
      <c r="K25" s="284" t="s">
        <v>158</v>
      </c>
      <c r="L25" s="284" t="s">
        <v>158</v>
      </c>
      <c r="M25" s="284" t="s">
        <v>158</v>
      </c>
      <c r="N25" s="284" t="s">
        <v>158</v>
      </c>
      <c r="O25" s="162">
        <v>24</v>
      </c>
      <c r="P25" s="163">
        <v>26</v>
      </c>
      <c r="Q25" s="162">
        <v>26</v>
      </c>
      <c r="R25" s="163">
        <v>26</v>
      </c>
      <c r="S25" s="162">
        <v>28</v>
      </c>
      <c r="U25" s="287"/>
      <c r="V25" s="191" t="s">
        <v>161</v>
      </c>
      <c r="W25" s="192">
        <v>8</v>
      </c>
      <c r="X25" s="198" t="s">
        <v>160</v>
      </c>
      <c r="Y25" s="198"/>
      <c r="Z25" s="191" t="s">
        <v>97</v>
      </c>
      <c r="AA25" s="193">
        <v>57</v>
      </c>
    </row>
    <row r="26" spans="3:27" ht="13.8" x14ac:dyDescent="0.25">
      <c r="C26" s="93" t="s">
        <v>134</v>
      </c>
      <c r="D26" s="284" t="s">
        <v>158</v>
      </c>
      <c r="E26" s="284" t="s">
        <v>158</v>
      </c>
      <c r="F26" s="284" t="s">
        <v>158</v>
      </c>
      <c r="G26" s="284" t="s">
        <v>158</v>
      </c>
      <c r="H26" s="284" t="s">
        <v>158</v>
      </c>
      <c r="I26" s="284" t="s">
        <v>158</v>
      </c>
      <c r="J26" s="284" t="s">
        <v>158</v>
      </c>
      <c r="K26" s="284" t="s">
        <v>158</v>
      </c>
      <c r="L26" s="284" t="s">
        <v>158</v>
      </c>
      <c r="M26" s="284" t="s">
        <v>158</v>
      </c>
      <c r="N26" s="284" t="s">
        <v>158</v>
      </c>
      <c r="O26" s="159">
        <v>62</v>
      </c>
      <c r="P26" s="160">
        <v>68</v>
      </c>
      <c r="Q26" s="159">
        <v>68</v>
      </c>
      <c r="R26" s="160">
        <v>72</v>
      </c>
      <c r="S26" s="159">
        <v>75</v>
      </c>
      <c r="U26" s="287"/>
      <c r="V26" s="191" t="s">
        <v>97</v>
      </c>
      <c r="W26" s="192">
        <v>3</v>
      </c>
      <c r="X26" s="198"/>
      <c r="Y26" s="198"/>
      <c r="Z26" s="191" t="s">
        <v>110</v>
      </c>
      <c r="AA26" s="193">
        <v>57</v>
      </c>
    </row>
    <row r="27" spans="3:27" ht="13.8" x14ac:dyDescent="0.25">
      <c r="C27" s="92" t="s">
        <v>135</v>
      </c>
      <c r="D27" s="167">
        <v>60</v>
      </c>
      <c r="E27" s="168">
        <v>67</v>
      </c>
      <c r="F27" s="169">
        <v>76</v>
      </c>
      <c r="G27" s="168">
        <v>88</v>
      </c>
      <c r="H27" s="169">
        <v>99</v>
      </c>
      <c r="I27" s="168">
        <v>109</v>
      </c>
      <c r="J27" s="169">
        <v>121</v>
      </c>
      <c r="K27" s="168">
        <v>136</v>
      </c>
      <c r="L27" s="169">
        <v>157</v>
      </c>
      <c r="M27" s="168">
        <v>179</v>
      </c>
      <c r="N27" s="169">
        <v>198</v>
      </c>
      <c r="O27" s="280">
        <v>240</v>
      </c>
      <c r="P27" s="281">
        <v>286</v>
      </c>
      <c r="Q27" s="280">
        <v>332</v>
      </c>
      <c r="R27" s="281">
        <v>390</v>
      </c>
      <c r="S27" s="280">
        <v>471</v>
      </c>
      <c r="U27" s="287"/>
      <c r="V27" s="191" t="s">
        <v>110</v>
      </c>
      <c r="W27" s="192">
        <v>7</v>
      </c>
      <c r="X27" s="198"/>
      <c r="Y27" s="198"/>
      <c r="Z27" s="191" t="s">
        <v>119</v>
      </c>
      <c r="AA27" s="193">
        <v>57</v>
      </c>
    </row>
    <row r="28" spans="3:27" ht="13.8" x14ac:dyDescent="0.25">
      <c r="C28" s="92" t="s">
        <v>136</v>
      </c>
      <c r="D28" s="153" t="s">
        <v>65</v>
      </c>
      <c r="E28" s="146">
        <v>67</v>
      </c>
      <c r="F28" s="152">
        <v>76</v>
      </c>
      <c r="G28" s="146">
        <v>88</v>
      </c>
      <c r="H28" s="152">
        <v>99</v>
      </c>
      <c r="I28" s="146">
        <v>121</v>
      </c>
      <c r="J28" s="152">
        <v>140</v>
      </c>
      <c r="K28" s="146">
        <v>165</v>
      </c>
      <c r="L28" s="152">
        <v>205</v>
      </c>
      <c r="M28" s="146">
        <v>246</v>
      </c>
      <c r="N28" s="152">
        <v>284</v>
      </c>
      <c r="O28" s="146">
        <v>367</v>
      </c>
      <c r="P28" s="152">
        <v>451</v>
      </c>
      <c r="Q28" s="146">
        <v>535</v>
      </c>
      <c r="R28" s="152">
        <v>695</v>
      </c>
      <c r="S28" s="146">
        <v>852</v>
      </c>
      <c r="U28" s="287"/>
      <c r="V28" s="191" t="s">
        <v>119</v>
      </c>
      <c r="W28" s="192">
        <v>11</v>
      </c>
      <c r="X28" s="198"/>
      <c r="Y28" s="198"/>
      <c r="Z28" s="191" t="s">
        <v>98</v>
      </c>
      <c r="AA28" s="193">
        <v>60</v>
      </c>
    </row>
    <row r="29" spans="3:27" ht="13.8" x14ac:dyDescent="0.25">
      <c r="C29" s="92" t="s">
        <v>137</v>
      </c>
      <c r="D29" s="156" t="s">
        <v>65</v>
      </c>
      <c r="E29" s="147">
        <v>96</v>
      </c>
      <c r="F29" s="157">
        <v>111</v>
      </c>
      <c r="G29" s="147">
        <v>133</v>
      </c>
      <c r="H29" s="157">
        <v>150</v>
      </c>
      <c r="I29" s="147">
        <v>180</v>
      </c>
      <c r="J29" s="157">
        <v>220</v>
      </c>
      <c r="K29" s="147">
        <v>255</v>
      </c>
      <c r="L29" s="157">
        <v>322</v>
      </c>
      <c r="M29" s="147">
        <v>385</v>
      </c>
      <c r="N29" s="157">
        <v>445</v>
      </c>
      <c r="O29" s="147">
        <v>572</v>
      </c>
      <c r="P29" s="157">
        <v>720</v>
      </c>
      <c r="Q29" s="147">
        <v>853</v>
      </c>
      <c r="R29" s="157">
        <v>1055</v>
      </c>
      <c r="S29" s="147">
        <v>1335</v>
      </c>
      <c r="U29" s="287"/>
      <c r="V29" s="191" t="s">
        <v>98</v>
      </c>
      <c r="W29" s="192">
        <v>6</v>
      </c>
      <c r="X29" s="198"/>
      <c r="Y29" s="198"/>
      <c r="Z29" s="191" t="s">
        <v>111</v>
      </c>
      <c r="AA29" s="193">
        <v>57</v>
      </c>
    </row>
    <row r="30" spans="3:27" ht="13.8" x14ac:dyDescent="0.25">
      <c r="C30" s="93" t="s">
        <v>138</v>
      </c>
      <c r="D30" s="158">
        <v>95</v>
      </c>
      <c r="E30" s="159">
        <v>105</v>
      </c>
      <c r="F30" s="160">
        <v>115</v>
      </c>
      <c r="G30" s="159">
        <v>140</v>
      </c>
      <c r="H30" s="160">
        <v>150</v>
      </c>
      <c r="I30" s="159">
        <v>165</v>
      </c>
      <c r="J30" s="160">
        <v>185</v>
      </c>
      <c r="K30" s="159">
        <v>200</v>
      </c>
      <c r="L30" s="160">
        <v>220</v>
      </c>
      <c r="M30" s="159">
        <v>250</v>
      </c>
      <c r="N30" s="160">
        <v>285</v>
      </c>
      <c r="O30" s="159">
        <v>340</v>
      </c>
      <c r="P30" s="160">
        <v>405</v>
      </c>
      <c r="Q30" s="159">
        <v>460</v>
      </c>
      <c r="R30" s="160">
        <v>580</v>
      </c>
      <c r="S30" s="159">
        <v>715</v>
      </c>
      <c r="U30" s="287"/>
      <c r="V30" s="191" t="s">
        <v>111</v>
      </c>
      <c r="W30" s="192">
        <v>9</v>
      </c>
      <c r="X30" s="198"/>
      <c r="Y30" s="198"/>
      <c r="Z30" s="191" t="s">
        <v>120</v>
      </c>
      <c r="AA30" s="193">
        <v>51</v>
      </c>
    </row>
    <row r="31" spans="3:27" ht="13.8" x14ac:dyDescent="0.25">
      <c r="C31" s="93" t="s">
        <v>139</v>
      </c>
      <c r="D31" s="161">
        <v>14</v>
      </c>
      <c r="E31" s="162">
        <v>16</v>
      </c>
      <c r="F31" s="163">
        <v>16</v>
      </c>
      <c r="G31" s="162">
        <v>16</v>
      </c>
      <c r="H31" s="163">
        <v>16</v>
      </c>
      <c r="I31" s="162">
        <v>18</v>
      </c>
      <c r="J31" s="163">
        <v>18</v>
      </c>
      <c r="K31" s="162">
        <v>20</v>
      </c>
      <c r="L31" s="163">
        <v>20</v>
      </c>
      <c r="M31" s="162">
        <v>22</v>
      </c>
      <c r="N31" s="163">
        <v>22</v>
      </c>
      <c r="O31" s="162">
        <v>24</v>
      </c>
      <c r="P31" s="163">
        <v>26</v>
      </c>
      <c r="Q31" s="162">
        <v>28</v>
      </c>
      <c r="R31" s="163">
        <v>32</v>
      </c>
      <c r="S31" s="279">
        <v>34</v>
      </c>
      <c r="U31" s="287"/>
      <c r="V31" s="191" t="s">
        <v>120</v>
      </c>
      <c r="W31" s="192">
        <v>13</v>
      </c>
      <c r="X31" s="198"/>
      <c r="Y31" s="198"/>
      <c r="Z31" s="191" t="s">
        <v>99</v>
      </c>
      <c r="AA31" s="193">
        <v>70</v>
      </c>
    </row>
    <row r="32" spans="3:27" ht="13.8" x14ac:dyDescent="0.25">
      <c r="C32" s="93" t="s">
        <v>140</v>
      </c>
      <c r="D32" s="158">
        <v>35</v>
      </c>
      <c r="E32" s="159">
        <v>38</v>
      </c>
      <c r="F32" s="160">
        <v>38</v>
      </c>
      <c r="G32" s="159">
        <v>40</v>
      </c>
      <c r="H32" s="160">
        <v>42</v>
      </c>
      <c r="I32" s="159">
        <v>45</v>
      </c>
      <c r="J32" s="160">
        <v>45</v>
      </c>
      <c r="K32" s="159">
        <v>50</v>
      </c>
      <c r="L32" s="160">
        <v>52</v>
      </c>
      <c r="M32" s="159">
        <v>55</v>
      </c>
      <c r="N32" s="160">
        <v>55</v>
      </c>
      <c r="O32" s="159">
        <v>62</v>
      </c>
      <c r="P32" s="160">
        <v>70</v>
      </c>
      <c r="Q32" s="159">
        <v>78</v>
      </c>
      <c r="R32" s="160">
        <v>85</v>
      </c>
      <c r="S32" s="159">
        <v>90</v>
      </c>
      <c r="U32" s="287"/>
      <c r="V32" s="191" t="s">
        <v>99</v>
      </c>
      <c r="W32" s="192">
        <v>8</v>
      </c>
      <c r="X32" s="198"/>
      <c r="Y32" s="198"/>
      <c r="Z32" s="191" t="s">
        <v>112</v>
      </c>
      <c r="AA32" s="193">
        <v>67</v>
      </c>
    </row>
    <row r="33" spans="3:27" ht="13.8" x14ac:dyDescent="0.25">
      <c r="C33" s="92" t="s">
        <v>141</v>
      </c>
      <c r="D33" s="284" t="s">
        <v>157</v>
      </c>
      <c r="E33" s="284" t="s">
        <v>157</v>
      </c>
      <c r="F33" s="284" t="s">
        <v>157</v>
      </c>
      <c r="G33" s="284" t="s">
        <v>157</v>
      </c>
      <c r="H33" s="284" t="s">
        <v>157</v>
      </c>
      <c r="I33" s="284" t="s">
        <v>157</v>
      </c>
      <c r="J33" s="284" t="s">
        <v>157</v>
      </c>
      <c r="K33" s="284" t="s">
        <v>157</v>
      </c>
      <c r="L33" s="284" t="s">
        <v>157</v>
      </c>
      <c r="M33" s="284" t="s">
        <v>157</v>
      </c>
      <c r="N33" s="284" t="s">
        <v>157</v>
      </c>
      <c r="O33" s="144">
        <v>258</v>
      </c>
      <c r="P33" s="144">
        <v>304</v>
      </c>
      <c r="Q33" s="155">
        <v>346</v>
      </c>
      <c r="R33" s="144">
        <v>415</v>
      </c>
      <c r="S33" s="144">
        <v>506</v>
      </c>
      <c r="U33" s="287"/>
      <c r="V33" s="191" t="s">
        <v>112</v>
      </c>
      <c r="W33" s="192">
        <v>14</v>
      </c>
      <c r="X33" s="198"/>
      <c r="Y33" s="287"/>
      <c r="Z33" s="191" t="s">
        <v>121</v>
      </c>
      <c r="AA33" s="193">
        <v>64</v>
      </c>
    </row>
    <row r="34" spans="3:27" ht="13.8" x14ac:dyDescent="0.25">
      <c r="C34" s="92" t="s">
        <v>142</v>
      </c>
      <c r="D34" s="284" t="s">
        <v>157</v>
      </c>
      <c r="E34" s="284" t="s">
        <v>157</v>
      </c>
      <c r="F34" s="284" t="s">
        <v>157</v>
      </c>
      <c r="G34" s="284" t="s">
        <v>157</v>
      </c>
      <c r="H34" s="284" t="s">
        <v>157</v>
      </c>
      <c r="I34" s="284" t="s">
        <v>157</v>
      </c>
      <c r="J34" s="284" t="s">
        <v>157</v>
      </c>
      <c r="K34" s="284" t="s">
        <v>157</v>
      </c>
      <c r="L34" s="284" t="s">
        <v>157</v>
      </c>
      <c r="M34" s="284" t="s">
        <v>157</v>
      </c>
      <c r="N34" s="284" t="s">
        <v>157</v>
      </c>
      <c r="O34" s="146">
        <v>385</v>
      </c>
      <c r="P34" s="146">
        <v>469</v>
      </c>
      <c r="Q34" s="152">
        <v>549</v>
      </c>
      <c r="R34" s="146">
        <v>720</v>
      </c>
      <c r="S34" s="146">
        <v>887</v>
      </c>
      <c r="U34" s="198"/>
      <c r="V34" s="191" t="s">
        <v>121</v>
      </c>
      <c r="W34" s="192">
        <v>17</v>
      </c>
      <c r="X34" s="198"/>
      <c r="Y34" s="198"/>
      <c r="Z34" s="191" t="s">
        <v>100</v>
      </c>
      <c r="AA34" s="193">
        <v>83</v>
      </c>
    </row>
    <row r="35" spans="3:27" ht="13.8" x14ac:dyDescent="0.25">
      <c r="C35" s="92" t="s">
        <v>143</v>
      </c>
      <c r="D35" s="284" t="s">
        <v>157</v>
      </c>
      <c r="E35" s="284" t="s">
        <v>157</v>
      </c>
      <c r="F35" s="284" t="s">
        <v>157</v>
      </c>
      <c r="G35" s="284" t="s">
        <v>157</v>
      </c>
      <c r="H35" s="284" t="s">
        <v>157</v>
      </c>
      <c r="I35" s="284" t="s">
        <v>157</v>
      </c>
      <c r="J35" s="284" t="s">
        <v>157</v>
      </c>
      <c r="K35" s="284" t="s">
        <v>157</v>
      </c>
      <c r="L35" s="284" t="s">
        <v>157</v>
      </c>
      <c r="M35" s="284" t="s">
        <v>157</v>
      </c>
      <c r="N35" s="284" t="s">
        <v>157</v>
      </c>
      <c r="O35" s="147">
        <v>590</v>
      </c>
      <c r="P35" s="147">
        <v>738</v>
      </c>
      <c r="Q35" s="157">
        <v>867</v>
      </c>
      <c r="R35" s="147">
        <v>1080</v>
      </c>
      <c r="S35" s="147">
        <v>1370</v>
      </c>
      <c r="U35" s="198"/>
      <c r="V35" s="191" t="s">
        <v>100</v>
      </c>
      <c r="W35" s="192">
        <v>6</v>
      </c>
      <c r="X35" s="198"/>
      <c r="Y35" s="198"/>
      <c r="Z35" s="191" t="s">
        <v>113</v>
      </c>
      <c r="AA35" s="193">
        <v>76</v>
      </c>
    </row>
    <row r="36" spans="3:27" ht="13.8" x14ac:dyDescent="0.25">
      <c r="C36" s="93" t="s">
        <v>144</v>
      </c>
      <c r="D36" s="284" t="s">
        <v>157</v>
      </c>
      <c r="E36" s="284" t="s">
        <v>157</v>
      </c>
      <c r="F36" s="284" t="s">
        <v>157</v>
      </c>
      <c r="G36" s="284" t="s">
        <v>157</v>
      </c>
      <c r="H36" s="284" t="s">
        <v>157</v>
      </c>
      <c r="I36" s="284" t="s">
        <v>157</v>
      </c>
      <c r="J36" s="284" t="s">
        <v>157</v>
      </c>
      <c r="K36" s="284" t="s">
        <v>157</v>
      </c>
      <c r="L36" s="284" t="s">
        <v>157</v>
      </c>
      <c r="M36" s="284" t="s">
        <v>157</v>
      </c>
      <c r="N36" s="284" t="s">
        <v>157</v>
      </c>
      <c r="O36" s="159">
        <v>360</v>
      </c>
      <c r="P36" s="159">
        <v>425</v>
      </c>
      <c r="Q36" s="160">
        <v>485</v>
      </c>
      <c r="R36" s="159">
        <v>620</v>
      </c>
      <c r="S36" s="159">
        <v>730</v>
      </c>
      <c r="U36" s="198"/>
      <c r="V36" s="191" t="s">
        <v>113</v>
      </c>
      <c r="W36" s="192">
        <v>14</v>
      </c>
      <c r="X36" s="198"/>
      <c r="Y36" s="198"/>
      <c r="Z36" s="191" t="s">
        <v>122</v>
      </c>
      <c r="AA36" s="193">
        <v>73</v>
      </c>
    </row>
    <row r="37" spans="3:27" ht="13.8" x14ac:dyDescent="0.25">
      <c r="C37" s="93" t="s">
        <v>145</v>
      </c>
      <c r="D37" s="284" t="s">
        <v>157</v>
      </c>
      <c r="E37" s="284" t="s">
        <v>157</v>
      </c>
      <c r="F37" s="284" t="s">
        <v>157</v>
      </c>
      <c r="G37" s="284" t="s">
        <v>157</v>
      </c>
      <c r="H37" s="284" t="s">
        <v>157</v>
      </c>
      <c r="I37" s="284" t="s">
        <v>157</v>
      </c>
      <c r="J37" s="284" t="s">
        <v>157</v>
      </c>
      <c r="K37" s="284" t="s">
        <v>157</v>
      </c>
      <c r="L37" s="284" t="s">
        <v>157</v>
      </c>
      <c r="M37" s="284" t="s">
        <v>157</v>
      </c>
      <c r="N37" s="284" t="s">
        <v>157</v>
      </c>
      <c r="O37" s="162">
        <v>30</v>
      </c>
      <c r="P37" s="162">
        <v>32</v>
      </c>
      <c r="Q37" s="163">
        <v>34</v>
      </c>
      <c r="R37" s="162">
        <v>40</v>
      </c>
      <c r="S37" s="279">
        <v>44</v>
      </c>
      <c r="U37" s="198"/>
      <c r="V37" s="191" t="s">
        <v>122</v>
      </c>
      <c r="W37" s="192">
        <v>20</v>
      </c>
      <c r="X37" s="198"/>
      <c r="Y37" s="198"/>
      <c r="Z37" s="191" t="s">
        <v>101</v>
      </c>
      <c r="AA37" s="193">
        <v>98</v>
      </c>
    </row>
    <row r="38" spans="3:27" ht="13.8" x14ac:dyDescent="0.25">
      <c r="C38" s="93" t="s">
        <v>146</v>
      </c>
      <c r="D38" s="284" t="s">
        <v>157</v>
      </c>
      <c r="E38" s="284" t="s">
        <v>157</v>
      </c>
      <c r="F38" s="284" t="s">
        <v>157</v>
      </c>
      <c r="G38" s="284" t="s">
        <v>157</v>
      </c>
      <c r="H38" s="284" t="s">
        <v>157</v>
      </c>
      <c r="I38" s="284" t="s">
        <v>157</v>
      </c>
      <c r="J38" s="284" t="s">
        <v>157</v>
      </c>
      <c r="K38" s="284" t="s">
        <v>157</v>
      </c>
      <c r="L38" s="284" t="s">
        <v>157</v>
      </c>
      <c r="M38" s="284" t="s">
        <v>157</v>
      </c>
      <c r="N38" s="284" t="s">
        <v>157</v>
      </c>
      <c r="O38" s="159">
        <v>80</v>
      </c>
      <c r="P38" s="159">
        <v>88</v>
      </c>
      <c r="Q38" s="160">
        <v>92</v>
      </c>
      <c r="R38" s="159">
        <v>110</v>
      </c>
      <c r="S38" s="159">
        <v>125</v>
      </c>
      <c r="U38" s="198"/>
      <c r="V38" s="191" t="s">
        <v>101</v>
      </c>
      <c r="W38" s="192">
        <v>13</v>
      </c>
      <c r="X38" s="198"/>
      <c r="Y38" s="198"/>
      <c r="Z38" s="191" t="s">
        <v>114</v>
      </c>
      <c r="AA38" s="193">
        <v>95</v>
      </c>
    </row>
    <row r="39" spans="3:27" ht="13.8" x14ac:dyDescent="0.25">
      <c r="C39" s="92" t="s">
        <v>147</v>
      </c>
      <c r="D39" s="167">
        <v>63</v>
      </c>
      <c r="E39" s="168">
        <v>69</v>
      </c>
      <c r="F39" s="169">
        <v>78</v>
      </c>
      <c r="G39" s="168">
        <v>90</v>
      </c>
      <c r="H39" s="169">
        <v>102</v>
      </c>
      <c r="I39" s="168">
        <v>112</v>
      </c>
      <c r="J39" s="169">
        <v>128</v>
      </c>
      <c r="K39" s="168">
        <v>144</v>
      </c>
      <c r="L39" s="169">
        <v>170</v>
      </c>
      <c r="M39" s="168">
        <v>192</v>
      </c>
      <c r="N39" s="169">
        <v>218</v>
      </c>
      <c r="O39" s="280">
        <v>266</v>
      </c>
      <c r="P39" s="281">
        <v>321</v>
      </c>
      <c r="Q39" s="280">
        <v>369</v>
      </c>
      <c r="R39" s="281">
        <v>440</v>
      </c>
      <c r="S39" s="280">
        <v>521</v>
      </c>
      <c r="U39" s="198"/>
      <c r="V39" s="191" t="s">
        <v>114</v>
      </c>
      <c r="W39" s="192">
        <v>19</v>
      </c>
      <c r="X39" s="198"/>
      <c r="Y39" s="198"/>
      <c r="Z39" s="191" t="s">
        <v>123</v>
      </c>
      <c r="AA39" s="193">
        <v>89</v>
      </c>
    </row>
    <row r="40" spans="3:27" ht="13.8" x14ac:dyDescent="0.25">
      <c r="C40" s="92" t="s">
        <v>148</v>
      </c>
      <c r="D40" s="153" t="s">
        <v>65</v>
      </c>
      <c r="E40" s="146">
        <v>69</v>
      </c>
      <c r="F40" s="152">
        <v>78</v>
      </c>
      <c r="G40" s="146">
        <v>90</v>
      </c>
      <c r="H40" s="152">
        <v>102</v>
      </c>
      <c r="I40" s="146">
        <v>124</v>
      </c>
      <c r="J40" s="152">
        <v>147</v>
      </c>
      <c r="K40" s="146">
        <v>173</v>
      </c>
      <c r="L40" s="152">
        <v>218</v>
      </c>
      <c r="M40" s="146">
        <v>259</v>
      </c>
      <c r="N40" s="152">
        <v>304</v>
      </c>
      <c r="O40" s="146">
        <v>393</v>
      </c>
      <c r="P40" s="152">
        <v>486</v>
      </c>
      <c r="Q40" s="146">
        <v>572</v>
      </c>
      <c r="R40" s="152">
        <v>745</v>
      </c>
      <c r="S40" s="146">
        <v>902</v>
      </c>
      <c r="U40" s="198"/>
      <c r="V40" s="191" t="s">
        <v>123</v>
      </c>
      <c r="W40" s="192">
        <v>27</v>
      </c>
      <c r="X40" s="198"/>
      <c r="Y40" s="198"/>
      <c r="Z40" s="191" t="s">
        <v>102</v>
      </c>
      <c r="AA40" s="193">
        <v>117</v>
      </c>
    </row>
    <row r="41" spans="3:27" ht="13.8" x14ac:dyDescent="0.25">
      <c r="C41" s="92" t="s">
        <v>149</v>
      </c>
      <c r="D41" s="156" t="s">
        <v>65</v>
      </c>
      <c r="E41" s="147">
        <v>98</v>
      </c>
      <c r="F41" s="157">
        <v>113</v>
      </c>
      <c r="G41" s="147">
        <v>135</v>
      </c>
      <c r="H41" s="157">
        <v>153</v>
      </c>
      <c r="I41" s="147">
        <v>183</v>
      </c>
      <c r="J41" s="157">
        <v>227</v>
      </c>
      <c r="K41" s="147">
        <v>263</v>
      </c>
      <c r="L41" s="157">
        <v>335</v>
      </c>
      <c r="M41" s="147">
        <v>398</v>
      </c>
      <c r="N41" s="157">
        <v>465</v>
      </c>
      <c r="O41" s="147">
        <v>598</v>
      </c>
      <c r="P41" s="157">
        <v>755</v>
      </c>
      <c r="Q41" s="147">
        <v>890</v>
      </c>
      <c r="R41" s="157">
        <v>1105</v>
      </c>
      <c r="S41" s="147">
        <v>1385</v>
      </c>
      <c r="U41" s="198"/>
      <c r="V41" s="191" t="s">
        <v>102</v>
      </c>
      <c r="W41" s="192">
        <v>13</v>
      </c>
      <c r="X41" s="198"/>
      <c r="Y41" s="198"/>
      <c r="Z41" s="191" t="s">
        <v>115</v>
      </c>
      <c r="AA41" s="193">
        <v>110</v>
      </c>
    </row>
    <row r="42" spans="3:27" ht="13.8" x14ac:dyDescent="0.25">
      <c r="C42" s="93" t="s">
        <v>150</v>
      </c>
      <c r="D42" s="158">
        <v>95</v>
      </c>
      <c r="E42" s="159">
        <v>105</v>
      </c>
      <c r="F42" s="160">
        <v>115</v>
      </c>
      <c r="G42" s="159">
        <v>140</v>
      </c>
      <c r="H42" s="160">
        <v>150</v>
      </c>
      <c r="I42" s="159">
        <v>165</v>
      </c>
      <c r="J42" s="160">
        <v>185</v>
      </c>
      <c r="K42" s="159">
        <v>200</v>
      </c>
      <c r="L42" s="160">
        <v>235</v>
      </c>
      <c r="M42" s="159">
        <v>270</v>
      </c>
      <c r="N42" s="160">
        <v>300</v>
      </c>
      <c r="O42" s="159">
        <v>375</v>
      </c>
      <c r="P42" s="160">
        <v>450</v>
      </c>
      <c r="Q42" s="159">
        <v>515</v>
      </c>
      <c r="R42" s="160">
        <v>660</v>
      </c>
      <c r="S42" s="159">
        <v>755</v>
      </c>
      <c r="U42" s="198"/>
      <c r="V42" s="191" t="s">
        <v>115</v>
      </c>
      <c r="W42" s="192">
        <v>25</v>
      </c>
      <c r="X42" s="198"/>
      <c r="Y42" s="198"/>
      <c r="Z42" s="191" t="s">
        <v>124</v>
      </c>
      <c r="AA42" s="193">
        <v>108</v>
      </c>
    </row>
    <row r="43" spans="3:27" ht="13.8" x14ac:dyDescent="0.25">
      <c r="C43" s="93" t="s">
        <v>151</v>
      </c>
      <c r="D43" s="161">
        <v>16</v>
      </c>
      <c r="E43" s="162">
        <v>18</v>
      </c>
      <c r="F43" s="163">
        <v>18</v>
      </c>
      <c r="G43" s="162">
        <v>18</v>
      </c>
      <c r="H43" s="163">
        <v>18</v>
      </c>
      <c r="I43" s="162">
        <v>20</v>
      </c>
      <c r="J43" s="163">
        <v>22</v>
      </c>
      <c r="K43" s="162">
        <v>24</v>
      </c>
      <c r="L43" s="163">
        <v>24</v>
      </c>
      <c r="M43" s="162">
        <v>26</v>
      </c>
      <c r="N43" s="163">
        <v>28</v>
      </c>
      <c r="O43" s="162">
        <v>34</v>
      </c>
      <c r="P43" s="163">
        <v>38</v>
      </c>
      <c r="Q43" s="162">
        <v>42</v>
      </c>
      <c r="R43" s="163">
        <v>50</v>
      </c>
      <c r="S43" s="279">
        <v>52</v>
      </c>
      <c r="U43" s="198"/>
      <c r="V43" s="191" t="s">
        <v>124</v>
      </c>
      <c r="W43" s="192">
        <v>32</v>
      </c>
      <c r="X43" s="198"/>
      <c r="Y43" s="198"/>
      <c r="Z43" s="191" t="s">
        <v>103</v>
      </c>
      <c r="AA43" s="193">
        <v>136</v>
      </c>
    </row>
    <row r="44" spans="3:27" ht="13.8" x14ac:dyDescent="0.25">
      <c r="C44" s="93" t="s">
        <v>152</v>
      </c>
      <c r="D44" s="158">
        <v>38</v>
      </c>
      <c r="E44" s="159">
        <v>40</v>
      </c>
      <c r="F44" s="160">
        <v>40</v>
      </c>
      <c r="G44" s="159">
        <v>42</v>
      </c>
      <c r="H44" s="160">
        <v>45</v>
      </c>
      <c r="I44" s="159">
        <v>48</v>
      </c>
      <c r="J44" s="160">
        <v>52</v>
      </c>
      <c r="K44" s="159">
        <v>58</v>
      </c>
      <c r="L44" s="160">
        <v>65</v>
      </c>
      <c r="M44" s="159">
        <v>68</v>
      </c>
      <c r="N44" s="160">
        <v>75</v>
      </c>
      <c r="O44" s="159">
        <v>88</v>
      </c>
      <c r="P44" s="160">
        <v>105</v>
      </c>
      <c r="Q44" s="159">
        <v>115</v>
      </c>
      <c r="R44" s="160">
        <v>135</v>
      </c>
      <c r="S44" s="159">
        <v>140</v>
      </c>
      <c r="U44" s="198"/>
      <c r="V44" s="191" t="s">
        <v>103</v>
      </c>
      <c r="W44" s="192">
        <v>14</v>
      </c>
      <c r="X44" s="198"/>
      <c r="Y44" s="198"/>
      <c r="Z44" s="191" t="s">
        <v>116</v>
      </c>
      <c r="AA44" s="193">
        <v>130</v>
      </c>
    </row>
    <row r="45" spans="3:27" ht="13.8" x14ac:dyDescent="0.25"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U45" s="198"/>
      <c r="V45" s="191" t="s">
        <v>116</v>
      </c>
      <c r="W45" s="192">
        <v>27</v>
      </c>
      <c r="X45" s="198"/>
      <c r="Y45" s="198"/>
      <c r="Z45" s="191" t="s">
        <v>125</v>
      </c>
      <c r="AA45" s="193">
        <v>124</v>
      </c>
    </row>
    <row r="46" spans="3:27" ht="13.8" x14ac:dyDescent="0.25">
      <c r="D46" s="285">
        <v>15</v>
      </c>
      <c r="E46" s="285">
        <v>20</v>
      </c>
      <c r="F46" s="285">
        <v>25</v>
      </c>
      <c r="G46" s="285">
        <v>32</v>
      </c>
      <c r="H46" s="285">
        <v>40</v>
      </c>
      <c r="I46" s="285">
        <v>50</v>
      </c>
      <c r="J46" s="285">
        <v>65</v>
      </c>
      <c r="K46" s="285">
        <v>80</v>
      </c>
      <c r="L46" s="285">
        <v>100</v>
      </c>
      <c r="M46" s="285">
        <v>125</v>
      </c>
      <c r="N46" s="285">
        <v>150</v>
      </c>
      <c r="O46" s="285">
        <v>200</v>
      </c>
      <c r="P46" s="285">
        <v>250</v>
      </c>
      <c r="Q46" s="285">
        <v>300</v>
      </c>
      <c r="R46" s="285">
        <v>400</v>
      </c>
      <c r="S46" s="285">
        <v>500</v>
      </c>
      <c r="U46" s="198"/>
      <c r="V46" s="191" t="s">
        <v>125</v>
      </c>
      <c r="W46" s="192">
        <v>40</v>
      </c>
      <c r="X46" s="198"/>
      <c r="Y46" s="198"/>
      <c r="Z46" s="191" t="s">
        <v>104</v>
      </c>
      <c r="AA46" s="193">
        <v>168</v>
      </c>
    </row>
    <row r="47" spans="3:27" ht="13.8" x14ac:dyDescent="0.25">
      <c r="D47" s="146">
        <v>21</v>
      </c>
      <c r="E47" s="146">
        <v>27</v>
      </c>
      <c r="F47" s="146">
        <v>34</v>
      </c>
      <c r="G47" s="146">
        <v>42</v>
      </c>
      <c r="H47" s="146">
        <v>48</v>
      </c>
      <c r="I47" s="146">
        <v>60</v>
      </c>
      <c r="J47" s="146">
        <v>76</v>
      </c>
      <c r="K47" s="146">
        <v>89</v>
      </c>
      <c r="L47" s="146">
        <v>114</v>
      </c>
      <c r="M47" s="146">
        <v>140</v>
      </c>
      <c r="N47" s="146">
        <v>168</v>
      </c>
      <c r="O47" s="146">
        <v>219</v>
      </c>
      <c r="P47" s="146">
        <v>273</v>
      </c>
      <c r="Q47" s="146">
        <v>324</v>
      </c>
      <c r="R47" s="146">
        <v>406</v>
      </c>
      <c r="S47" s="146">
        <v>508</v>
      </c>
      <c r="U47" s="198"/>
      <c r="V47" s="191" t="s">
        <v>104</v>
      </c>
      <c r="W47" s="192">
        <v>25</v>
      </c>
      <c r="X47" s="198"/>
      <c r="Y47" s="198"/>
      <c r="Z47" s="191" t="s">
        <v>117</v>
      </c>
      <c r="AA47" s="193">
        <v>162</v>
      </c>
    </row>
    <row r="48" spans="3:27" ht="13.8" customHeight="1" x14ac:dyDescent="0.25">
      <c r="C48" s="106" t="s">
        <v>67</v>
      </c>
      <c r="D48" s="170">
        <v>25</v>
      </c>
      <c r="E48" s="171">
        <v>29</v>
      </c>
      <c r="F48" s="172">
        <v>38</v>
      </c>
      <c r="G48" s="171">
        <v>48</v>
      </c>
      <c r="H48" s="172">
        <v>57</v>
      </c>
      <c r="I48" s="171">
        <v>64</v>
      </c>
      <c r="J48" s="172">
        <v>76</v>
      </c>
      <c r="K48" s="171">
        <v>86</v>
      </c>
      <c r="L48" s="172">
        <v>105</v>
      </c>
      <c r="M48" s="171">
        <v>124</v>
      </c>
      <c r="N48" s="172">
        <v>143</v>
      </c>
      <c r="O48" s="171">
        <v>178</v>
      </c>
      <c r="P48" s="171">
        <v>216</v>
      </c>
      <c r="Q48" s="172">
        <v>254</v>
      </c>
      <c r="R48" s="171" t="s">
        <v>170</v>
      </c>
      <c r="S48" s="171" t="s">
        <v>171</v>
      </c>
      <c r="U48" s="198"/>
      <c r="V48" s="191" t="s">
        <v>117</v>
      </c>
      <c r="W48" s="192">
        <v>40</v>
      </c>
      <c r="X48" s="198"/>
      <c r="Y48" s="198"/>
      <c r="Z48" s="191" t="s">
        <v>126</v>
      </c>
      <c r="AA48" s="193">
        <v>156</v>
      </c>
    </row>
    <row r="49" spans="1:27" ht="13.8" x14ac:dyDescent="0.25">
      <c r="A49" s="292" t="s">
        <v>84</v>
      </c>
      <c r="C49" s="107" t="s">
        <v>230</v>
      </c>
      <c r="D49" s="153" t="s">
        <v>65</v>
      </c>
      <c r="E49" s="146">
        <v>58</v>
      </c>
      <c r="F49" s="152">
        <v>76</v>
      </c>
      <c r="G49" s="146">
        <v>96</v>
      </c>
      <c r="H49" s="152">
        <v>114</v>
      </c>
      <c r="I49" s="146">
        <v>140</v>
      </c>
      <c r="J49" s="152">
        <v>171</v>
      </c>
      <c r="K49" s="146">
        <v>201</v>
      </c>
      <c r="L49" s="152">
        <v>258</v>
      </c>
      <c r="M49" s="146">
        <v>315</v>
      </c>
      <c r="N49" s="152">
        <v>372</v>
      </c>
      <c r="O49" s="146">
        <v>483</v>
      </c>
      <c r="P49" s="146">
        <v>597</v>
      </c>
      <c r="Q49" s="152">
        <v>711</v>
      </c>
      <c r="R49" s="146" t="s">
        <v>172</v>
      </c>
      <c r="S49" s="146" t="s">
        <v>173</v>
      </c>
      <c r="U49" s="198"/>
      <c r="V49" s="191" t="s">
        <v>126</v>
      </c>
      <c r="W49" s="192">
        <v>52</v>
      </c>
      <c r="X49" s="198"/>
      <c r="Y49" s="198"/>
      <c r="Z49" s="191" t="s">
        <v>105</v>
      </c>
      <c r="AA49" s="193">
        <v>200</v>
      </c>
    </row>
    <row r="50" spans="1:27" ht="13.8" x14ac:dyDescent="0.25">
      <c r="A50" s="293"/>
      <c r="C50" s="114" t="s">
        <v>231</v>
      </c>
      <c r="D50" s="173" t="s">
        <v>65</v>
      </c>
      <c r="E50" s="174">
        <v>29</v>
      </c>
      <c r="F50" s="175">
        <v>38</v>
      </c>
      <c r="G50" s="174">
        <v>48</v>
      </c>
      <c r="H50" s="175">
        <v>57</v>
      </c>
      <c r="I50" s="174">
        <v>76</v>
      </c>
      <c r="J50" s="175">
        <v>95</v>
      </c>
      <c r="K50" s="174">
        <v>115</v>
      </c>
      <c r="L50" s="175">
        <v>153</v>
      </c>
      <c r="M50" s="174">
        <v>191</v>
      </c>
      <c r="N50" s="175">
        <v>229</v>
      </c>
      <c r="O50" s="174">
        <v>305</v>
      </c>
      <c r="P50" s="174">
        <v>381</v>
      </c>
      <c r="Q50" s="175">
        <v>457</v>
      </c>
      <c r="R50" s="174">
        <v>610</v>
      </c>
      <c r="S50" s="174">
        <v>762</v>
      </c>
      <c r="U50" s="198"/>
      <c r="V50" s="191" t="s">
        <v>105</v>
      </c>
      <c r="W50" s="192">
        <v>27</v>
      </c>
      <c r="X50" s="198"/>
      <c r="Y50" s="198"/>
      <c r="Z50" s="191" t="s">
        <v>106</v>
      </c>
      <c r="AA50" s="193">
        <v>194</v>
      </c>
    </row>
    <row r="51" spans="1:27" ht="13.8" x14ac:dyDescent="0.25">
      <c r="A51" s="293"/>
      <c r="C51" s="108" t="s">
        <v>229</v>
      </c>
      <c r="D51" s="176" t="s">
        <v>65</v>
      </c>
      <c r="E51" s="177">
        <v>12</v>
      </c>
      <c r="F51" s="178">
        <v>16</v>
      </c>
      <c r="G51" s="177">
        <v>20</v>
      </c>
      <c r="H51" s="178">
        <v>24</v>
      </c>
      <c r="I51" s="177">
        <v>32</v>
      </c>
      <c r="J51" s="178">
        <v>40</v>
      </c>
      <c r="K51" s="177">
        <v>48</v>
      </c>
      <c r="L51" s="178">
        <v>64</v>
      </c>
      <c r="M51" s="177">
        <v>79</v>
      </c>
      <c r="N51" s="178">
        <v>95</v>
      </c>
      <c r="O51" s="177">
        <v>127</v>
      </c>
      <c r="P51" s="177">
        <v>158</v>
      </c>
      <c r="Q51" s="178">
        <v>190</v>
      </c>
      <c r="R51" s="177">
        <v>253</v>
      </c>
      <c r="S51" s="177">
        <v>316</v>
      </c>
      <c r="U51" s="198"/>
      <c r="V51" s="191" t="s">
        <v>106</v>
      </c>
      <c r="W51" s="192">
        <v>52</v>
      </c>
      <c r="X51" s="198"/>
      <c r="Y51" s="198"/>
      <c r="Z51" s="191" t="s">
        <v>128</v>
      </c>
      <c r="AA51" s="193">
        <v>190</v>
      </c>
    </row>
    <row r="52" spans="1:27" ht="13.8" x14ac:dyDescent="0.25">
      <c r="A52" s="293"/>
      <c r="C52" s="109" t="s">
        <v>232</v>
      </c>
      <c r="D52" s="179" t="s">
        <v>65</v>
      </c>
      <c r="E52" s="180">
        <v>17</v>
      </c>
      <c r="F52" s="181">
        <v>23</v>
      </c>
      <c r="G52" s="180">
        <v>28</v>
      </c>
      <c r="H52" s="181">
        <v>34</v>
      </c>
      <c r="I52" s="180">
        <v>45</v>
      </c>
      <c r="J52" s="181">
        <v>57</v>
      </c>
      <c r="K52" s="180">
        <v>68</v>
      </c>
      <c r="L52" s="181">
        <v>91</v>
      </c>
      <c r="M52" s="180">
        <v>112</v>
      </c>
      <c r="N52" s="181">
        <v>134</v>
      </c>
      <c r="O52" s="180">
        <v>180</v>
      </c>
      <c r="P52" s="180">
        <v>223</v>
      </c>
      <c r="Q52" s="181">
        <v>269</v>
      </c>
      <c r="R52" s="180">
        <v>358</v>
      </c>
      <c r="S52" s="180">
        <v>447</v>
      </c>
      <c r="U52" s="198"/>
      <c r="V52" s="191" t="s">
        <v>128</v>
      </c>
      <c r="W52" s="192">
        <v>67</v>
      </c>
      <c r="X52" s="198"/>
      <c r="Y52" s="198"/>
      <c r="Z52" s="191" t="s">
        <v>107</v>
      </c>
      <c r="AA52" s="193">
        <v>240</v>
      </c>
    </row>
    <row r="53" spans="1:27" ht="13.8" x14ac:dyDescent="0.25">
      <c r="A53" s="293"/>
      <c r="C53" s="108" t="s">
        <v>233</v>
      </c>
      <c r="D53" s="176" t="s">
        <v>65</v>
      </c>
      <c r="E53" s="177">
        <v>41</v>
      </c>
      <c r="F53" s="178">
        <v>54</v>
      </c>
      <c r="G53" s="177">
        <v>68</v>
      </c>
      <c r="H53" s="178">
        <v>81</v>
      </c>
      <c r="I53" s="177">
        <v>108</v>
      </c>
      <c r="J53" s="178">
        <v>135</v>
      </c>
      <c r="K53" s="177">
        <v>163</v>
      </c>
      <c r="L53" s="178">
        <v>217</v>
      </c>
      <c r="M53" s="177">
        <v>270</v>
      </c>
      <c r="N53" s="178">
        <v>324</v>
      </c>
      <c r="O53" s="177">
        <v>432</v>
      </c>
      <c r="P53" s="177">
        <v>539</v>
      </c>
      <c r="Q53" s="178">
        <v>647</v>
      </c>
      <c r="R53" s="177">
        <v>863</v>
      </c>
      <c r="S53" s="177">
        <v>1078</v>
      </c>
      <c r="U53" s="198"/>
      <c r="V53" s="191" t="s">
        <v>107</v>
      </c>
      <c r="W53" s="192">
        <v>26</v>
      </c>
      <c r="X53" s="198"/>
      <c r="Y53" s="198"/>
      <c r="Z53" s="191" t="s">
        <v>118</v>
      </c>
      <c r="AA53" s="193">
        <v>230</v>
      </c>
    </row>
    <row r="54" spans="1:27" ht="13.8" customHeight="1" x14ac:dyDescent="0.25">
      <c r="A54" s="294"/>
      <c r="C54" s="109" t="s">
        <v>234</v>
      </c>
      <c r="D54" s="179" t="s">
        <v>65</v>
      </c>
      <c r="E54" s="180">
        <v>29</v>
      </c>
      <c r="F54" s="181">
        <v>38</v>
      </c>
      <c r="G54" s="180">
        <v>48</v>
      </c>
      <c r="H54" s="181">
        <v>57</v>
      </c>
      <c r="I54" s="180">
        <v>76</v>
      </c>
      <c r="J54" s="181">
        <v>95</v>
      </c>
      <c r="K54" s="180">
        <v>115</v>
      </c>
      <c r="L54" s="181">
        <v>153</v>
      </c>
      <c r="M54" s="180">
        <v>191</v>
      </c>
      <c r="N54" s="181">
        <v>229</v>
      </c>
      <c r="O54" s="180">
        <v>305</v>
      </c>
      <c r="P54" s="180">
        <v>381</v>
      </c>
      <c r="Q54" s="181">
        <v>457</v>
      </c>
      <c r="R54" s="180">
        <v>610</v>
      </c>
      <c r="S54" s="180">
        <v>762</v>
      </c>
      <c r="U54" s="198"/>
      <c r="V54" s="191" t="s">
        <v>118</v>
      </c>
      <c r="W54" s="192">
        <v>52</v>
      </c>
      <c r="X54" s="198"/>
      <c r="Y54" s="198"/>
      <c r="Z54" s="191" t="s">
        <v>127</v>
      </c>
      <c r="AA54" s="193">
        <v>220</v>
      </c>
    </row>
    <row r="55" spans="1:27" ht="13.8" x14ac:dyDescent="0.25">
      <c r="C55" s="110" t="s">
        <v>74</v>
      </c>
      <c r="D55" s="182" t="s">
        <v>65</v>
      </c>
      <c r="E55" s="183">
        <v>38</v>
      </c>
      <c r="F55" s="184">
        <v>50</v>
      </c>
      <c r="G55" s="183">
        <v>50</v>
      </c>
      <c r="H55" s="184">
        <v>64</v>
      </c>
      <c r="I55" s="183">
        <v>76</v>
      </c>
      <c r="J55" s="184">
        <v>90</v>
      </c>
      <c r="K55" s="183">
        <v>90</v>
      </c>
      <c r="L55" s="184">
        <v>100</v>
      </c>
      <c r="M55" s="183">
        <v>127</v>
      </c>
      <c r="N55" s="184">
        <v>140</v>
      </c>
      <c r="O55" s="183">
        <v>152</v>
      </c>
      <c r="P55" s="183">
        <v>178</v>
      </c>
      <c r="Q55" s="184">
        <v>203</v>
      </c>
      <c r="R55" s="183" t="s">
        <v>174</v>
      </c>
      <c r="S55" s="183" t="s">
        <v>175</v>
      </c>
      <c r="U55" s="198"/>
      <c r="V55" s="191" t="s">
        <v>127</v>
      </c>
      <c r="W55" s="192">
        <v>78</v>
      </c>
      <c r="X55" s="198"/>
      <c r="Y55" s="198"/>
      <c r="Z55" s="198"/>
      <c r="AA55" s="198"/>
    </row>
    <row r="56" spans="1:27" ht="13.8" x14ac:dyDescent="0.25">
      <c r="A56" s="292" t="s">
        <v>176</v>
      </c>
      <c r="C56" s="107" t="s">
        <v>235</v>
      </c>
      <c r="D56" s="153" t="s">
        <v>65</v>
      </c>
      <c r="E56" s="146">
        <v>87</v>
      </c>
      <c r="F56" s="152">
        <v>111</v>
      </c>
      <c r="G56" s="146">
        <v>141</v>
      </c>
      <c r="H56" s="152">
        <v>165</v>
      </c>
      <c r="I56" s="146">
        <v>199</v>
      </c>
      <c r="J56" s="152">
        <v>251</v>
      </c>
      <c r="K56" s="146">
        <v>291</v>
      </c>
      <c r="L56" s="152">
        <v>375</v>
      </c>
      <c r="M56" s="146">
        <v>454</v>
      </c>
      <c r="N56" s="152">
        <v>533</v>
      </c>
      <c r="O56" s="146">
        <v>688</v>
      </c>
      <c r="P56" s="146">
        <v>866</v>
      </c>
      <c r="Q56" s="152">
        <v>1029</v>
      </c>
      <c r="R56" s="146" t="s">
        <v>177</v>
      </c>
      <c r="S56" s="146" t="s">
        <v>178</v>
      </c>
    </row>
    <row r="57" spans="1:27" ht="13.8" x14ac:dyDescent="0.25">
      <c r="A57" s="293"/>
      <c r="C57" s="111" t="s">
        <v>236</v>
      </c>
      <c r="D57" s="173" t="s">
        <v>65</v>
      </c>
      <c r="E57" s="174">
        <v>58</v>
      </c>
      <c r="F57" s="175">
        <v>73</v>
      </c>
      <c r="G57" s="174">
        <v>93</v>
      </c>
      <c r="H57" s="175">
        <v>108</v>
      </c>
      <c r="I57" s="174">
        <v>135</v>
      </c>
      <c r="J57" s="175">
        <v>175</v>
      </c>
      <c r="K57" s="174">
        <v>205</v>
      </c>
      <c r="L57" s="175">
        <v>270</v>
      </c>
      <c r="M57" s="174">
        <v>330</v>
      </c>
      <c r="N57" s="175">
        <v>390</v>
      </c>
      <c r="O57" s="174">
        <v>510</v>
      </c>
      <c r="P57" s="174">
        <v>650</v>
      </c>
      <c r="Q57" s="175">
        <v>775</v>
      </c>
      <c r="R57" s="174">
        <v>970</v>
      </c>
      <c r="S57" s="283">
        <v>1245</v>
      </c>
    </row>
    <row r="58" spans="1:27" ht="13.8" x14ac:dyDescent="0.25">
      <c r="A58" s="293"/>
      <c r="C58" s="108" t="s">
        <v>237</v>
      </c>
      <c r="D58" s="176" t="s">
        <v>65</v>
      </c>
      <c r="E58" s="177">
        <v>24</v>
      </c>
      <c r="F58" s="178">
        <v>30</v>
      </c>
      <c r="G58" s="177">
        <v>38</v>
      </c>
      <c r="H58" s="178">
        <v>45</v>
      </c>
      <c r="I58" s="177">
        <v>56</v>
      </c>
      <c r="J58" s="178">
        <v>73</v>
      </c>
      <c r="K58" s="177">
        <v>85</v>
      </c>
      <c r="L58" s="178">
        <v>112</v>
      </c>
      <c r="M58" s="177">
        <v>137</v>
      </c>
      <c r="N58" s="178">
        <v>162</v>
      </c>
      <c r="O58" s="177">
        <v>212</v>
      </c>
      <c r="P58" s="177">
        <v>270</v>
      </c>
      <c r="Q58" s="178">
        <v>321</v>
      </c>
      <c r="R58" s="177">
        <v>402</v>
      </c>
      <c r="S58" s="177">
        <v>516</v>
      </c>
    </row>
    <row r="59" spans="1:27" ht="13.8" x14ac:dyDescent="0.25">
      <c r="A59" s="293"/>
      <c r="C59" s="109" t="s">
        <v>238</v>
      </c>
      <c r="D59" s="179" t="s">
        <v>65</v>
      </c>
      <c r="E59" s="180">
        <v>34</v>
      </c>
      <c r="F59" s="181">
        <v>43</v>
      </c>
      <c r="G59" s="180">
        <v>54</v>
      </c>
      <c r="H59" s="181">
        <v>64</v>
      </c>
      <c r="I59" s="180">
        <v>79</v>
      </c>
      <c r="J59" s="181">
        <v>103</v>
      </c>
      <c r="K59" s="180">
        <v>120</v>
      </c>
      <c r="L59" s="181">
        <v>158</v>
      </c>
      <c r="M59" s="180">
        <v>194</v>
      </c>
      <c r="N59" s="181">
        <v>229</v>
      </c>
      <c r="O59" s="180">
        <v>300</v>
      </c>
      <c r="P59" s="180">
        <v>382</v>
      </c>
      <c r="Q59" s="181">
        <v>454</v>
      </c>
      <c r="R59" s="180">
        <v>569</v>
      </c>
      <c r="S59" s="180">
        <v>730</v>
      </c>
    </row>
    <row r="60" spans="1:27" ht="13.8" x14ac:dyDescent="0.25">
      <c r="A60" s="293"/>
      <c r="C60" s="108" t="s">
        <v>239</v>
      </c>
      <c r="D60" s="176" t="s">
        <v>65</v>
      </c>
      <c r="E60" s="177">
        <v>82</v>
      </c>
      <c r="F60" s="178">
        <v>103</v>
      </c>
      <c r="G60" s="177">
        <v>131</v>
      </c>
      <c r="H60" s="178">
        <v>152</v>
      </c>
      <c r="I60" s="177">
        <v>191</v>
      </c>
      <c r="J60" s="178">
        <v>248</v>
      </c>
      <c r="K60" s="177">
        <v>290</v>
      </c>
      <c r="L60" s="178">
        <v>382</v>
      </c>
      <c r="M60" s="177">
        <v>467</v>
      </c>
      <c r="N60" s="178">
        <v>552</v>
      </c>
      <c r="O60" s="177">
        <v>722</v>
      </c>
      <c r="P60" s="177">
        <v>920</v>
      </c>
      <c r="Q60" s="178">
        <v>1096</v>
      </c>
      <c r="R60" s="177">
        <v>1372</v>
      </c>
      <c r="S60" s="177">
        <v>1761</v>
      </c>
    </row>
    <row r="61" spans="1:27" ht="13.8" x14ac:dyDescent="0.25">
      <c r="A61" s="294"/>
      <c r="C61" s="109" t="s">
        <v>240</v>
      </c>
      <c r="D61" s="179" t="s">
        <v>65</v>
      </c>
      <c r="E61" s="180">
        <v>58</v>
      </c>
      <c r="F61" s="181">
        <v>73</v>
      </c>
      <c r="G61" s="180">
        <v>92</v>
      </c>
      <c r="H61" s="181">
        <v>108</v>
      </c>
      <c r="I61" s="180">
        <v>135</v>
      </c>
      <c r="J61" s="181">
        <v>175</v>
      </c>
      <c r="K61" s="180">
        <v>205</v>
      </c>
      <c r="L61" s="181">
        <v>270</v>
      </c>
      <c r="M61" s="180">
        <v>330</v>
      </c>
      <c r="N61" s="181">
        <v>390</v>
      </c>
      <c r="O61" s="180">
        <v>510</v>
      </c>
      <c r="P61" s="180">
        <v>650</v>
      </c>
      <c r="Q61" s="181">
        <v>775</v>
      </c>
      <c r="R61" s="180">
        <v>970</v>
      </c>
      <c r="S61" s="180">
        <v>1245</v>
      </c>
    </row>
    <row r="62" spans="1:27" ht="13.8" x14ac:dyDescent="0.25">
      <c r="C62" s="112" t="s">
        <v>75</v>
      </c>
      <c r="D62" s="185" t="s">
        <v>65</v>
      </c>
      <c r="E62" s="186">
        <v>32</v>
      </c>
      <c r="F62" s="187">
        <v>38</v>
      </c>
      <c r="G62" s="186">
        <v>38</v>
      </c>
      <c r="H62" s="187">
        <v>38</v>
      </c>
      <c r="I62" s="186">
        <v>38</v>
      </c>
      <c r="J62" s="187">
        <v>38</v>
      </c>
      <c r="K62" s="186">
        <v>50</v>
      </c>
      <c r="L62" s="187">
        <v>64</v>
      </c>
      <c r="M62" s="186">
        <v>76</v>
      </c>
      <c r="N62" s="187">
        <v>90</v>
      </c>
      <c r="O62" s="186">
        <v>100</v>
      </c>
      <c r="P62" s="186">
        <v>127</v>
      </c>
      <c r="Q62" s="187" t="s">
        <v>182</v>
      </c>
      <c r="R62" s="186" t="s">
        <v>183</v>
      </c>
      <c r="S62" s="186" t="s">
        <v>184</v>
      </c>
    </row>
    <row r="65" spans="4:10" ht="19.95" customHeight="1" x14ac:dyDescent="0.25">
      <c r="D65" s="101" t="s">
        <v>190</v>
      </c>
      <c r="E65" s="103" t="s">
        <v>231</v>
      </c>
      <c r="G65" s="94" t="s">
        <v>189</v>
      </c>
      <c r="I65" s="113">
        <f>INDEX(D48:S62,MATCH(E65,C48:C62,0),MATCH(E66,D46:S46,0))</f>
        <v>48</v>
      </c>
      <c r="J65" s="94" t="s">
        <v>191</v>
      </c>
    </row>
    <row r="66" spans="4:10" ht="19.95" customHeight="1" x14ac:dyDescent="0.25">
      <c r="D66" s="101" t="s">
        <v>188</v>
      </c>
      <c r="E66" s="102">
        <v>32</v>
      </c>
    </row>
  </sheetData>
  <mergeCells count="3">
    <mergeCell ref="D2:Y2"/>
    <mergeCell ref="A49:A54"/>
    <mergeCell ref="A56:A61"/>
  </mergeCells>
  <dataValidations count="6">
    <dataValidation type="list" allowBlank="1" showInputMessage="1" showErrorMessage="1" sqref="O16">
      <formula1>$D$19:$S$19</formula1>
    </dataValidation>
    <dataValidation type="list" allowBlank="1" showInputMessage="1" showErrorMessage="1" sqref="O17">
      <formula1>$C$21:$C$44</formula1>
    </dataValidation>
    <dataValidation type="list" allowBlank="1" showInputMessage="1" showErrorMessage="1" sqref="V17">
      <formula1>$V$20:$V$55</formula1>
    </dataValidation>
    <dataValidation type="list" allowBlank="1" showInputMessage="1" showErrorMessage="1" sqref="Z17">
      <formula1>$Z$20:$Z$54</formula1>
    </dataValidation>
    <dataValidation type="list" allowBlank="1" showInputMessage="1" showErrorMessage="1" sqref="E65">
      <formula1>$C$48:$C$62</formula1>
    </dataValidation>
    <dataValidation type="list" allowBlank="1" showInputMessage="1" showErrorMessage="1" sqref="E66">
      <formula1>$D$46:$S$46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zoomScale="80" zoomScaleNormal="80" workbookViewId="0">
      <selection activeCell="L62" sqref="L62"/>
    </sheetView>
  </sheetViews>
  <sheetFormatPr defaultColWidth="9.109375" defaultRowHeight="13.8" x14ac:dyDescent="0.25"/>
  <cols>
    <col min="1" max="1" width="8.44140625" style="1" customWidth="1"/>
    <col min="2" max="2" width="16.77734375" style="1" customWidth="1"/>
    <col min="3" max="4" width="8.44140625" style="1" customWidth="1"/>
    <col min="5" max="5" width="11.77734375" style="1" customWidth="1"/>
    <col min="6" max="6" width="15.44140625" style="1" customWidth="1"/>
    <col min="7" max="7" width="7" style="1" customWidth="1"/>
    <col min="8" max="8" width="5.6640625" style="1" customWidth="1"/>
    <col min="9" max="9" width="4.33203125" style="1" bestFit="1" customWidth="1"/>
    <col min="10" max="10" width="6.5546875" style="1" customWidth="1"/>
    <col min="11" max="11" width="12.21875" style="1" customWidth="1"/>
    <col min="12" max="12" width="5" style="1" customWidth="1"/>
    <col min="13" max="17" width="6.109375" style="1" customWidth="1"/>
    <col min="18" max="19" width="6.44140625" style="1" customWidth="1"/>
    <col min="20" max="20" width="2.21875" style="1" customWidth="1"/>
    <col min="21" max="21" width="8.44140625" style="1" customWidth="1"/>
    <col min="22" max="22" width="11.5546875" style="1" customWidth="1"/>
    <col min="23" max="23" width="11.109375" style="1" customWidth="1"/>
    <col min="24" max="24" width="8.44140625" style="1" customWidth="1"/>
    <col min="25" max="25" width="9.44140625" style="1" customWidth="1"/>
    <col min="26" max="26" width="13.21875" style="1" customWidth="1"/>
    <col min="27" max="27" width="10.77734375" style="1" customWidth="1"/>
    <col min="28" max="16384" width="9.109375" style="1"/>
  </cols>
  <sheetData>
    <row r="1" spans="1:26" s="81" customFormat="1" ht="30.6" customHeight="1" x14ac:dyDescent="0.3">
      <c r="A1" s="298" t="s">
        <v>92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300"/>
    </row>
    <row r="2" spans="1:26" s="81" customFormat="1" ht="30.6" customHeight="1" x14ac:dyDescent="0.3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4"/>
    </row>
    <row r="3" spans="1:26" s="81" customFormat="1" ht="24.9" customHeight="1" x14ac:dyDescent="0.3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4"/>
    </row>
    <row r="4" spans="1:26" x14ac:dyDescent="0.25">
      <c r="A4" s="2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85"/>
    </row>
    <row r="5" spans="1:26" x14ac:dyDescent="0.25">
      <c r="A5" s="24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85"/>
    </row>
    <row r="6" spans="1:26" x14ac:dyDescent="0.25">
      <c r="A6" s="24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85"/>
    </row>
    <row r="7" spans="1:26" x14ac:dyDescent="0.25">
      <c r="A7" s="24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85"/>
    </row>
    <row r="8" spans="1:26" x14ac:dyDescent="0.25">
      <c r="A8" s="24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85"/>
    </row>
    <row r="9" spans="1:26" x14ac:dyDescent="0.25">
      <c r="A9" s="24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85"/>
    </row>
    <row r="10" spans="1:26" x14ac:dyDescent="0.25">
      <c r="A10" s="24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85"/>
    </row>
    <row r="11" spans="1:26" x14ac:dyDescent="0.25">
      <c r="A11" s="24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85"/>
    </row>
    <row r="12" spans="1:26" x14ac:dyDescent="0.25">
      <c r="A12" s="24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85"/>
    </row>
    <row r="13" spans="1:26" x14ac:dyDescent="0.25">
      <c r="A13" s="24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85"/>
    </row>
    <row r="14" spans="1:26" x14ac:dyDescent="0.25">
      <c r="A14" s="24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85"/>
    </row>
    <row r="15" spans="1:26" x14ac:dyDescent="0.25">
      <c r="A15" s="24"/>
      <c r="B15" s="26"/>
      <c r="C15" s="26"/>
      <c r="D15" s="26"/>
      <c r="E15" s="101" t="s">
        <v>154</v>
      </c>
      <c r="F15" s="102" t="s">
        <v>10</v>
      </c>
      <c r="G15" s="198"/>
      <c r="H15" s="199" t="s">
        <v>156</v>
      </c>
      <c r="I15" s="198"/>
      <c r="J15" s="200"/>
      <c r="K15" s="102">
        <f>INDEX(D20:S40,MATCH(F16,B20:B40,0),MATCH(F15,D18:S18,0))</f>
        <v>635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85"/>
    </row>
    <row r="16" spans="1:26" ht="15.6" x14ac:dyDescent="0.25">
      <c r="A16" s="24"/>
      <c r="B16" s="26"/>
      <c r="C16" s="26"/>
      <c r="D16" s="26"/>
      <c r="E16" s="101" t="s">
        <v>153</v>
      </c>
      <c r="F16" s="103" t="s">
        <v>200</v>
      </c>
      <c r="G16" s="198"/>
      <c r="H16" s="198"/>
      <c r="I16" s="198"/>
      <c r="J16" s="198"/>
      <c r="K16" s="157"/>
      <c r="L16" s="26"/>
      <c r="M16" s="26"/>
      <c r="N16" s="26"/>
      <c r="O16" s="26"/>
      <c r="P16" s="26"/>
      <c r="Q16" s="26"/>
      <c r="R16" s="26"/>
      <c r="S16" s="26"/>
      <c r="T16" s="26"/>
      <c r="U16" s="131" t="s">
        <v>159</v>
      </c>
      <c r="V16" s="195" t="s">
        <v>32</v>
      </c>
      <c r="W16" s="97">
        <f>INDEX(V19:V58,MATCH(V16,U19:U58,0))</f>
        <v>25</v>
      </c>
      <c r="X16" s="131" t="s">
        <v>76</v>
      </c>
      <c r="Y16" s="196" t="s">
        <v>53</v>
      </c>
      <c r="Z16" s="197">
        <f>INDEX(Y19:Y57,MATCH(Y16,X19:X57,0))</f>
        <v>283</v>
      </c>
    </row>
    <row r="17" spans="1:26" x14ac:dyDescent="0.25">
      <c r="A17" s="24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122"/>
      <c r="V17" s="26"/>
      <c r="W17" s="26"/>
      <c r="X17" s="122"/>
      <c r="Y17" s="120"/>
      <c r="Z17" s="121"/>
    </row>
    <row r="18" spans="1:26" ht="21.9" customHeight="1" x14ac:dyDescent="0.25">
      <c r="A18" s="301" t="s">
        <v>81</v>
      </c>
      <c r="B18" s="302"/>
      <c r="C18" s="303"/>
      <c r="D18" s="150" t="s">
        <v>79</v>
      </c>
      <c r="E18" s="151" t="s">
        <v>80</v>
      </c>
      <c r="F18" s="150" t="s">
        <v>0</v>
      </c>
      <c r="G18" s="151" t="s">
        <v>18</v>
      </c>
      <c r="H18" s="150" t="s">
        <v>1</v>
      </c>
      <c r="I18" s="151" t="s">
        <v>2</v>
      </c>
      <c r="J18" s="150" t="s">
        <v>3</v>
      </c>
      <c r="K18" s="151" t="s">
        <v>4</v>
      </c>
      <c r="L18" s="150" t="s">
        <v>5</v>
      </c>
      <c r="M18" s="151" t="s">
        <v>6</v>
      </c>
      <c r="N18" s="150" t="s">
        <v>7</v>
      </c>
      <c r="O18" s="151" t="s">
        <v>8</v>
      </c>
      <c r="P18" s="150" t="s">
        <v>9</v>
      </c>
      <c r="Q18" s="151" t="s">
        <v>10</v>
      </c>
      <c r="R18" s="150" t="s">
        <v>11</v>
      </c>
      <c r="S18" s="139" t="s">
        <v>12</v>
      </c>
      <c r="T18" s="124"/>
      <c r="U18" s="131" t="s">
        <v>13</v>
      </c>
      <c r="V18" s="189" t="s">
        <v>14</v>
      </c>
      <c r="W18" s="144"/>
      <c r="X18" s="145" t="s">
        <v>76</v>
      </c>
      <c r="Y18" s="190" t="s">
        <v>77</v>
      </c>
      <c r="Z18" s="14"/>
    </row>
    <row r="19" spans="1:26" ht="21.9" customHeight="1" x14ac:dyDescent="0.25">
      <c r="A19" s="304" t="s">
        <v>91</v>
      </c>
      <c r="B19" s="305"/>
      <c r="C19" s="306"/>
      <c r="D19" s="152">
        <v>21</v>
      </c>
      <c r="E19" s="146">
        <v>27</v>
      </c>
      <c r="F19" s="152">
        <v>33</v>
      </c>
      <c r="G19" s="146">
        <v>48</v>
      </c>
      <c r="H19" s="152">
        <v>60</v>
      </c>
      <c r="I19" s="146">
        <v>89</v>
      </c>
      <c r="J19" s="152">
        <v>114</v>
      </c>
      <c r="K19" s="146">
        <v>168</v>
      </c>
      <c r="L19" s="152">
        <v>219</v>
      </c>
      <c r="M19" s="146">
        <v>273</v>
      </c>
      <c r="N19" s="152">
        <v>324</v>
      </c>
      <c r="O19" s="146">
        <v>356</v>
      </c>
      <c r="P19" s="152">
        <v>406</v>
      </c>
      <c r="Q19" s="146">
        <v>457</v>
      </c>
      <c r="R19" s="152">
        <v>508</v>
      </c>
      <c r="S19" s="153">
        <v>610</v>
      </c>
      <c r="T19" s="123"/>
      <c r="U19" s="191" t="s">
        <v>19</v>
      </c>
      <c r="V19" s="192">
        <v>3</v>
      </c>
      <c r="W19" s="147"/>
      <c r="X19" s="191" t="s">
        <v>19</v>
      </c>
      <c r="Y19" s="193">
        <v>38</v>
      </c>
      <c r="Z19" s="25"/>
    </row>
    <row r="20" spans="1:26" ht="21.9" customHeight="1" x14ac:dyDescent="0.25">
      <c r="A20" s="295">
        <v>150</v>
      </c>
      <c r="B20" s="139" t="s">
        <v>193</v>
      </c>
      <c r="C20" s="144"/>
      <c r="D20" s="154">
        <v>73</v>
      </c>
      <c r="E20" s="144">
        <v>81</v>
      </c>
      <c r="F20" s="155">
        <v>94</v>
      </c>
      <c r="G20" s="144">
        <v>119</v>
      </c>
      <c r="H20" s="155">
        <v>128</v>
      </c>
      <c r="I20" s="144">
        <v>156</v>
      </c>
      <c r="J20" s="155">
        <v>181</v>
      </c>
      <c r="K20" s="144">
        <v>232</v>
      </c>
      <c r="L20" s="155">
        <v>280</v>
      </c>
      <c r="M20" s="144">
        <v>318</v>
      </c>
      <c r="N20" s="155">
        <v>368</v>
      </c>
      <c r="O20" s="144">
        <v>406</v>
      </c>
      <c r="P20" s="155">
        <v>432</v>
      </c>
      <c r="Q20" s="144">
        <v>483</v>
      </c>
      <c r="R20" s="155">
        <v>526</v>
      </c>
      <c r="S20" s="154">
        <v>584</v>
      </c>
      <c r="T20" s="123"/>
      <c r="U20" s="191" t="s">
        <v>19</v>
      </c>
      <c r="V20" s="192">
        <v>6</v>
      </c>
      <c r="W20" s="147"/>
      <c r="X20" s="191" t="s">
        <v>21</v>
      </c>
      <c r="Y20" s="193">
        <v>57</v>
      </c>
      <c r="Z20" s="25"/>
    </row>
    <row r="21" spans="1:26" ht="21.9" customHeight="1" x14ac:dyDescent="0.25">
      <c r="A21" s="296"/>
      <c r="B21" s="140" t="s">
        <v>195</v>
      </c>
      <c r="C21" s="131" t="s">
        <v>66</v>
      </c>
      <c r="D21" s="153">
        <v>86</v>
      </c>
      <c r="E21" s="146">
        <v>81</v>
      </c>
      <c r="F21" s="152">
        <v>94</v>
      </c>
      <c r="G21" s="146">
        <v>119</v>
      </c>
      <c r="H21" s="152">
        <v>140</v>
      </c>
      <c r="I21" s="146">
        <v>184</v>
      </c>
      <c r="J21" s="152">
        <v>228</v>
      </c>
      <c r="K21" s="146">
        <v>318</v>
      </c>
      <c r="L21" s="152">
        <v>407</v>
      </c>
      <c r="M21" s="146">
        <v>483</v>
      </c>
      <c r="N21" s="152">
        <v>571</v>
      </c>
      <c r="O21" s="146">
        <v>660</v>
      </c>
      <c r="P21" s="152">
        <v>737</v>
      </c>
      <c r="Q21" s="146">
        <v>826</v>
      </c>
      <c r="R21" s="152">
        <v>907</v>
      </c>
      <c r="S21" s="153">
        <v>1066</v>
      </c>
      <c r="T21" s="123"/>
      <c r="U21" s="191" t="s">
        <v>21</v>
      </c>
      <c r="V21" s="192">
        <v>7</v>
      </c>
      <c r="W21" s="147"/>
      <c r="X21" s="191" t="s">
        <v>20</v>
      </c>
      <c r="Y21" s="193">
        <v>57</v>
      </c>
      <c r="Z21" s="25"/>
    </row>
    <row r="22" spans="1:26" ht="21.9" customHeight="1" x14ac:dyDescent="0.25">
      <c r="A22" s="296"/>
      <c r="B22" s="140" t="s">
        <v>194</v>
      </c>
      <c r="C22" s="145" t="s">
        <v>64</v>
      </c>
      <c r="D22" s="156" t="s">
        <v>65</v>
      </c>
      <c r="E22" s="147" t="s">
        <v>65</v>
      </c>
      <c r="F22" s="157" t="s">
        <v>65</v>
      </c>
      <c r="G22" s="147" t="s">
        <v>65</v>
      </c>
      <c r="H22" s="157">
        <v>216</v>
      </c>
      <c r="I22" s="147">
        <v>299</v>
      </c>
      <c r="J22" s="157">
        <v>381</v>
      </c>
      <c r="K22" s="147">
        <v>546</v>
      </c>
      <c r="L22" s="157">
        <v>712</v>
      </c>
      <c r="M22" s="147">
        <v>864</v>
      </c>
      <c r="N22" s="157">
        <v>1028</v>
      </c>
      <c r="O22" s="147">
        <v>1193</v>
      </c>
      <c r="P22" s="157">
        <v>1346</v>
      </c>
      <c r="Q22" s="147">
        <v>1512</v>
      </c>
      <c r="R22" s="157">
        <v>1669</v>
      </c>
      <c r="S22" s="156">
        <v>1981</v>
      </c>
      <c r="T22" s="123"/>
      <c r="U22" s="191" t="s">
        <v>20</v>
      </c>
      <c r="V22" s="192">
        <v>11</v>
      </c>
      <c r="W22" s="147"/>
      <c r="X22" s="191" t="s">
        <v>22</v>
      </c>
      <c r="Y22" s="193">
        <v>60</v>
      </c>
      <c r="Z22" s="25"/>
    </row>
    <row r="23" spans="1:26" ht="21.9" customHeight="1" x14ac:dyDescent="0.25">
      <c r="A23" s="296"/>
      <c r="B23" s="141" t="s">
        <v>200</v>
      </c>
      <c r="C23" s="146"/>
      <c r="D23" s="158">
        <v>89</v>
      </c>
      <c r="E23" s="159">
        <v>98</v>
      </c>
      <c r="F23" s="160">
        <v>108</v>
      </c>
      <c r="G23" s="159">
        <v>127</v>
      </c>
      <c r="H23" s="160">
        <v>152</v>
      </c>
      <c r="I23" s="159">
        <v>191</v>
      </c>
      <c r="J23" s="160">
        <v>229</v>
      </c>
      <c r="K23" s="159">
        <v>279</v>
      </c>
      <c r="L23" s="160">
        <v>343</v>
      </c>
      <c r="M23" s="159">
        <v>406</v>
      </c>
      <c r="N23" s="160">
        <v>483</v>
      </c>
      <c r="O23" s="159">
        <v>535</v>
      </c>
      <c r="P23" s="160">
        <v>595</v>
      </c>
      <c r="Q23" s="159">
        <v>635</v>
      </c>
      <c r="R23" s="160">
        <v>700</v>
      </c>
      <c r="S23" s="158">
        <v>815</v>
      </c>
      <c r="T23" s="123"/>
      <c r="U23" s="191" t="s">
        <v>20</v>
      </c>
      <c r="V23" s="192">
        <v>13</v>
      </c>
      <c r="W23" s="147"/>
      <c r="X23" s="191" t="s">
        <v>34</v>
      </c>
      <c r="Y23" s="193">
        <v>51</v>
      </c>
      <c r="Z23" s="25"/>
    </row>
    <row r="24" spans="1:26" ht="21.9" customHeight="1" x14ac:dyDescent="0.25">
      <c r="A24" s="296"/>
      <c r="B24" s="141" t="s">
        <v>201</v>
      </c>
      <c r="C24" s="147"/>
      <c r="D24" s="161">
        <v>12</v>
      </c>
      <c r="E24" s="162">
        <v>13</v>
      </c>
      <c r="F24" s="163">
        <v>15</v>
      </c>
      <c r="G24" s="162">
        <v>18</v>
      </c>
      <c r="H24" s="163">
        <v>20</v>
      </c>
      <c r="I24" s="162">
        <v>24</v>
      </c>
      <c r="J24" s="163">
        <v>24</v>
      </c>
      <c r="K24" s="162">
        <v>26</v>
      </c>
      <c r="L24" s="163">
        <v>29</v>
      </c>
      <c r="M24" s="162">
        <v>31</v>
      </c>
      <c r="N24" s="163">
        <v>32</v>
      </c>
      <c r="O24" s="162">
        <v>35</v>
      </c>
      <c r="P24" s="163">
        <v>37</v>
      </c>
      <c r="Q24" s="162">
        <v>40</v>
      </c>
      <c r="R24" s="163">
        <v>43</v>
      </c>
      <c r="S24" s="161">
        <v>48</v>
      </c>
      <c r="T24" s="123"/>
      <c r="U24" s="191" t="s">
        <v>22</v>
      </c>
      <c r="V24" s="192">
        <v>6</v>
      </c>
      <c r="W24" s="147"/>
      <c r="X24" s="191" t="s">
        <v>46</v>
      </c>
      <c r="Y24" s="193">
        <v>44</v>
      </c>
      <c r="Z24" s="25"/>
    </row>
    <row r="25" spans="1:26" ht="21.9" customHeight="1" x14ac:dyDescent="0.25">
      <c r="A25" s="296"/>
      <c r="B25" s="142" t="s">
        <v>202</v>
      </c>
      <c r="C25" s="146"/>
      <c r="D25" s="158">
        <v>48</v>
      </c>
      <c r="E25" s="159">
        <v>52</v>
      </c>
      <c r="F25" s="160">
        <v>56</v>
      </c>
      <c r="G25" s="159">
        <v>62</v>
      </c>
      <c r="H25" s="160">
        <v>64</v>
      </c>
      <c r="I25" s="159">
        <v>70</v>
      </c>
      <c r="J25" s="160">
        <v>76</v>
      </c>
      <c r="K25" s="159">
        <v>89</v>
      </c>
      <c r="L25" s="160">
        <v>102</v>
      </c>
      <c r="M25" s="159">
        <v>102</v>
      </c>
      <c r="N25" s="160">
        <v>114</v>
      </c>
      <c r="O25" s="159">
        <v>127</v>
      </c>
      <c r="P25" s="160">
        <v>127</v>
      </c>
      <c r="Q25" s="159">
        <v>140</v>
      </c>
      <c r="R25" s="160">
        <v>145</v>
      </c>
      <c r="S25" s="158">
        <v>152</v>
      </c>
      <c r="T25" s="123"/>
      <c r="U25" s="191" t="s">
        <v>34</v>
      </c>
      <c r="V25" s="192">
        <v>13</v>
      </c>
      <c r="W25" s="147"/>
      <c r="X25" s="191" t="s">
        <v>23</v>
      </c>
      <c r="Y25" s="193">
        <v>76</v>
      </c>
      <c r="Z25" s="25"/>
    </row>
    <row r="26" spans="1:26" ht="21.9" customHeight="1" x14ac:dyDescent="0.25">
      <c r="A26" s="297"/>
      <c r="B26" s="143" t="s">
        <v>203</v>
      </c>
      <c r="C26" s="148"/>
      <c r="D26" s="164">
        <v>16</v>
      </c>
      <c r="E26" s="165">
        <v>16</v>
      </c>
      <c r="F26" s="166">
        <v>17</v>
      </c>
      <c r="G26" s="165">
        <v>22</v>
      </c>
      <c r="H26" s="166">
        <v>25</v>
      </c>
      <c r="I26" s="165">
        <v>30</v>
      </c>
      <c r="J26" s="166">
        <v>33</v>
      </c>
      <c r="K26" s="165">
        <v>40</v>
      </c>
      <c r="L26" s="166">
        <v>44</v>
      </c>
      <c r="M26" s="165">
        <v>49</v>
      </c>
      <c r="N26" s="166">
        <v>56</v>
      </c>
      <c r="O26" s="165">
        <v>57</v>
      </c>
      <c r="P26" s="166">
        <v>64</v>
      </c>
      <c r="Q26" s="165">
        <v>68</v>
      </c>
      <c r="R26" s="166">
        <v>73</v>
      </c>
      <c r="S26" s="164">
        <v>83</v>
      </c>
      <c r="T26" s="123"/>
      <c r="U26" s="191" t="s">
        <v>46</v>
      </c>
      <c r="V26" s="192">
        <v>17</v>
      </c>
      <c r="W26" s="147"/>
      <c r="X26" s="191" t="s">
        <v>78</v>
      </c>
      <c r="Y26" s="193">
        <v>67</v>
      </c>
      <c r="Z26" s="25"/>
    </row>
    <row r="27" spans="1:26" ht="21.9" customHeight="1" x14ac:dyDescent="0.25">
      <c r="A27" s="295">
        <v>300</v>
      </c>
      <c r="B27" s="139" t="s">
        <v>212</v>
      </c>
      <c r="C27" s="144"/>
      <c r="D27" s="167">
        <v>77</v>
      </c>
      <c r="E27" s="168">
        <v>86</v>
      </c>
      <c r="F27" s="169">
        <v>100</v>
      </c>
      <c r="G27" s="168">
        <v>125</v>
      </c>
      <c r="H27" s="169">
        <v>134</v>
      </c>
      <c r="I27" s="168">
        <v>165</v>
      </c>
      <c r="J27" s="169">
        <v>191</v>
      </c>
      <c r="K27" s="168">
        <v>241</v>
      </c>
      <c r="L27" s="169">
        <v>289</v>
      </c>
      <c r="M27" s="168">
        <v>334</v>
      </c>
      <c r="N27" s="169">
        <v>384</v>
      </c>
      <c r="O27" s="168">
        <v>422</v>
      </c>
      <c r="P27" s="169">
        <v>451</v>
      </c>
      <c r="Q27" s="168">
        <v>502</v>
      </c>
      <c r="R27" s="169">
        <v>543</v>
      </c>
      <c r="S27" s="167">
        <v>600</v>
      </c>
      <c r="T27" s="123"/>
      <c r="U27" s="191" t="s">
        <v>23</v>
      </c>
      <c r="V27" s="192">
        <v>14</v>
      </c>
      <c r="W27" s="147"/>
      <c r="X27" s="191" t="s">
        <v>35</v>
      </c>
      <c r="Y27" s="193">
        <v>73</v>
      </c>
      <c r="Z27" s="25"/>
    </row>
    <row r="28" spans="1:26" ht="21.9" customHeight="1" x14ac:dyDescent="0.25">
      <c r="A28" s="296"/>
      <c r="B28" s="140" t="s">
        <v>196</v>
      </c>
      <c r="C28" s="131" t="s">
        <v>66</v>
      </c>
      <c r="D28" s="153">
        <v>90</v>
      </c>
      <c r="E28" s="146">
        <v>86</v>
      </c>
      <c r="F28" s="152">
        <v>100</v>
      </c>
      <c r="G28" s="146">
        <v>125</v>
      </c>
      <c r="H28" s="152">
        <v>146</v>
      </c>
      <c r="I28" s="146">
        <v>193</v>
      </c>
      <c r="J28" s="152">
        <v>238</v>
      </c>
      <c r="K28" s="146">
        <v>327</v>
      </c>
      <c r="L28" s="152">
        <v>416</v>
      </c>
      <c r="M28" s="146">
        <v>499</v>
      </c>
      <c r="N28" s="152">
        <v>587</v>
      </c>
      <c r="O28" s="146">
        <v>676</v>
      </c>
      <c r="P28" s="152">
        <v>756</v>
      </c>
      <c r="Q28" s="146">
        <v>845</v>
      </c>
      <c r="R28" s="152">
        <v>924</v>
      </c>
      <c r="S28" s="153">
        <v>1082</v>
      </c>
      <c r="T28" s="123"/>
      <c r="U28" s="191" t="s">
        <v>35</v>
      </c>
      <c r="V28" s="192">
        <v>20</v>
      </c>
      <c r="W28" s="147"/>
      <c r="X28" s="191" t="s">
        <v>24</v>
      </c>
      <c r="Y28" s="193">
        <v>98</v>
      </c>
      <c r="Z28" s="25"/>
    </row>
    <row r="29" spans="1:26" ht="21.9" customHeight="1" x14ac:dyDescent="0.25">
      <c r="A29" s="296"/>
      <c r="B29" s="140" t="s">
        <v>197</v>
      </c>
      <c r="C29" s="149" t="s">
        <v>64</v>
      </c>
      <c r="D29" s="156" t="s">
        <v>65</v>
      </c>
      <c r="E29" s="147" t="s">
        <v>65</v>
      </c>
      <c r="F29" s="157" t="s">
        <v>65</v>
      </c>
      <c r="G29" s="147" t="s">
        <v>65</v>
      </c>
      <c r="H29" s="157">
        <v>222</v>
      </c>
      <c r="I29" s="147">
        <v>308</v>
      </c>
      <c r="J29" s="157">
        <v>391</v>
      </c>
      <c r="K29" s="147">
        <v>555</v>
      </c>
      <c r="L29" s="157">
        <v>721</v>
      </c>
      <c r="M29" s="147">
        <v>880</v>
      </c>
      <c r="N29" s="157">
        <v>1044</v>
      </c>
      <c r="O29" s="147">
        <v>1209</v>
      </c>
      <c r="P29" s="157">
        <v>1365</v>
      </c>
      <c r="Q29" s="147">
        <v>1531</v>
      </c>
      <c r="R29" s="157">
        <v>1686</v>
      </c>
      <c r="S29" s="156">
        <v>1997</v>
      </c>
      <c r="T29" s="123"/>
      <c r="U29" s="191" t="s">
        <v>24</v>
      </c>
      <c r="V29" s="192">
        <v>13</v>
      </c>
      <c r="W29" s="147"/>
      <c r="X29" s="191" t="s">
        <v>36</v>
      </c>
      <c r="Y29" s="193">
        <v>89</v>
      </c>
      <c r="Z29" s="25"/>
    </row>
    <row r="30" spans="1:26" ht="21.9" customHeight="1" x14ac:dyDescent="0.25">
      <c r="A30" s="296"/>
      <c r="B30" s="141" t="s">
        <v>204</v>
      </c>
      <c r="C30" s="146"/>
      <c r="D30" s="158">
        <v>95</v>
      </c>
      <c r="E30" s="159">
        <v>117</v>
      </c>
      <c r="F30" s="160">
        <v>124</v>
      </c>
      <c r="G30" s="159">
        <v>156</v>
      </c>
      <c r="H30" s="160">
        <v>165</v>
      </c>
      <c r="I30" s="159">
        <v>210</v>
      </c>
      <c r="J30" s="160">
        <v>254</v>
      </c>
      <c r="K30" s="159">
        <v>318</v>
      </c>
      <c r="L30" s="160">
        <v>381</v>
      </c>
      <c r="M30" s="159">
        <v>445</v>
      </c>
      <c r="N30" s="160">
        <v>520</v>
      </c>
      <c r="O30" s="159">
        <v>585</v>
      </c>
      <c r="P30" s="160">
        <v>650</v>
      </c>
      <c r="Q30" s="159">
        <v>710</v>
      </c>
      <c r="R30" s="160">
        <v>775</v>
      </c>
      <c r="S30" s="158">
        <v>915</v>
      </c>
      <c r="T30" s="123"/>
      <c r="U30" s="191" t="s">
        <v>36</v>
      </c>
      <c r="V30" s="192">
        <v>27</v>
      </c>
      <c r="W30" s="147"/>
      <c r="X30" s="191" t="s">
        <v>47</v>
      </c>
      <c r="Y30" s="193">
        <v>86</v>
      </c>
      <c r="Z30" s="25"/>
    </row>
    <row r="31" spans="1:26" ht="21.9" customHeight="1" x14ac:dyDescent="0.25">
      <c r="A31" s="296"/>
      <c r="B31" s="141" t="s">
        <v>205</v>
      </c>
      <c r="C31" s="147"/>
      <c r="D31" s="161">
        <v>15</v>
      </c>
      <c r="E31" s="162">
        <v>16</v>
      </c>
      <c r="F31" s="163">
        <v>18</v>
      </c>
      <c r="G31" s="162">
        <v>21</v>
      </c>
      <c r="H31" s="163">
        <v>23</v>
      </c>
      <c r="I31" s="162">
        <v>29</v>
      </c>
      <c r="J31" s="163">
        <v>32</v>
      </c>
      <c r="K31" s="162">
        <v>37</v>
      </c>
      <c r="L31" s="163">
        <v>42</v>
      </c>
      <c r="M31" s="162">
        <v>48</v>
      </c>
      <c r="N31" s="163">
        <v>51</v>
      </c>
      <c r="O31" s="162">
        <v>54</v>
      </c>
      <c r="P31" s="163">
        <v>58</v>
      </c>
      <c r="Q31" s="162">
        <v>61</v>
      </c>
      <c r="R31" s="163">
        <v>64</v>
      </c>
      <c r="S31" s="161">
        <v>70</v>
      </c>
      <c r="T31" s="123"/>
      <c r="U31" s="191" t="s">
        <v>47</v>
      </c>
      <c r="V31" s="192">
        <v>33</v>
      </c>
      <c r="W31" s="147"/>
      <c r="X31" s="191" t="s">
        <v>25</v>
      </c>
      <c r="Y31" s="193">
        <v>130</v>
      </c>
      <c r="Z31" s="25"/>
    </row>
    <row r="32" spans="1:26" ht="21.9" customHeight="1" x14ac:dyDescent="0.25">
      <c r="A32" s="296"/>
      <c r="B32" s="142" t="s">
        <v>206</v>
      </c>
      <c r="C32" s="146"/>
      <c r="D32" s="158">
        <v>52</v>
      </c>
      <c r="E32" s="159">
        <v>57</v>
      </c>
      <c r="F32" s="160">
        <v>62</v>
      </c>
      <c r="G32" s="159">
        <v>68</v>
      </c>
      <c r="H32" s="160">
        <v>70</v>
      </c>
      <c r="I32" s="159">
        <v>79</v>
      </c>
      <c r="J32" s="160">
        <v>86</v>
      </c>
      <c r="K32" s="159">
        <v>98</v>
      </c>
      <c r="L32" s="160">
        <v>111</v>
      </c>
      <c r="M32" s="159">
        <v>118</v>
      </c>
      <c r="N32" s="160">
        <v>130</v>
      </c>
      <c r="O32" s="159">
        <v>143</v>
      </c>
      <c r="P32" s="160">
        <v>146</v>
      </c>
      <c r="Q32" s="159">
        <v>159</v>
      </c>
      <c r="R32" s="160">
        <v>162</v>
      </c>
      <c r="S32" s="158">
        <v>168</v>
      </c>
      <c r="T32" s="123"/>
      <c r="U32" s="191" t="s">
        <v>25</v>
      </c>
      <c r="V32" s="192">
        <v>27</v>
      </c>
      <c r="W32" s="147"/>
      <c r="X32" s="191" t="s">
        <v>37</v>
      </c>
      <c r="Y32" s="193">
        <v>124</v>
      </c>
      <c r="Z32" s="25"/>
    </row>
    <row r="33" spans="1:26" ht="21.9" customHeight="1" x14ac:dyDescent="0.25">
      <c r="A33" s="297"/>
      <c r="B33" s="143" t="s">
        <v>207</v>
      </c>
      <c r="C33" s="148"/>
      <c r="D33" s="164">
        <v>22</v>
      </c>
      <c r="E33" s="165">
        <v>25</v>
      </c>
      <c r="F33" s="166">
        <v>27</v>
      </c>
      <c r="G33" s="165">
        <v>30</v>
      </c>
      <c r="H33" s="166">
        <v>33</v>
      </c>
      <c r="I33" s="165">
        <v>43</v>
      </c>
      <c r="J33" s="166">
        <v>48</v>
      </c>
      <c r="K33" s="165">
        <v>52</v>
      </c>
      <c r="L33" s="166">
        <v>62</v>
      </c>
      <c r="M33" s="165">
        <v>67</v>
      </c>
      <c r="N33" s="166">
        <v>73</v>
      </c>
      <c r="O33" s="165">
        <v>76</v>
      </c>
      <c r="P33" s="166">
        <v>83</v>
      </c>
      <c r="Q33" s="165">
        <v>89</v>
      </c>
      <c r="R33" s="166">
        <v>95</v>
      </c>
      <c r="S33" s="164">
        <v>106</v>
      </c>
      <c r="T33" s="123"/>
      <c r="U33" s="191" t="s">
        <v>37</v>
      </c>
      <c r="V33" s="192">
        <v>40</v>
      </c>
      <c r="W33" s="147"/>
      <c r="X33" s="191" t="s">
        <v>48</v>
      </c>
      <c r="Y33" s="193">
        <v>121</v>
      </c>
      <c r="Z33" s="25"/>
    </row>
    <row r="34" spans="1:26" ht="21.9" customHeight="1" x14ac:dyDescent="0.25">
      <c r="A34" s="295">
        <v>600</v>
      </c>
      <c r="B34" s="139" t="s">
        <v>213</v>
      </c>
      <c r="C34" s="144"/>
      <c r="D34" s="154">
        <v>84</v>
      </c>
      <c r="E34" s="144">
        <v>93</v>
      </c>
      <c r="F34" s="155">
        <v>106</v>
      </c>
      <c r="G34" s="144">
        <v>133</v>
      </c>
      <c r="H34" s="155">
        <v>143</v>
      </c>
      <c r="I34" s="144">
        <v>175</v>
      </c>
      <c r="J34" s="155">
        <v>213</v>
      </c>
      <c r="K34" s="144">
        <v>267</v>
      </c>
      <c r="L34" s="155">
        <v>318</v>
      </c>
      <c r="M34" s="144">
        <v>375</v>
      </c>
      <c r="N34" s="155">
        <v>416</v>
      </c>
      <c r="O34" s="144">
        <v>451</v>
      </c>
      <c r="P34" s="144">
        <v>489</v>
      </c>
      <c r="Q34" s="155">
        <v>534</v>
      </c>
      <c r="R34" s="144">
        <v>578</v>
      </c>
      <c r="S34" s="154">
        <v>642</v>
      </c>
      <c r="T34" s="123"/>
      <c r="U34" s="191" t="s">
        <v>48</v>
      </c>
      <c r="V34" s="192">
        <v>54</v>
      </c>
      <c r="W34" s="147"/>
      <c r="X34" s="191" t="s">
        <v>26</v>
      </c>
      <c r="Y34" s="193">
        <v>168</v>
      </c>
      <c r="Z34" s="25"/>
    </row>
    <row r="35" spans="1:26" ht="21.9" customHeight="1" x14ac:dyDescent="0.25">
      <c r="A35" s="296"/>
      <c r="B35" s="140" t="s">
        <v>198</v>
      </c>
      <c r="C35" s="131" t="s">
        <v>66</v>
      </c>
      <c r="D35" s="153">
        <v>97</v>
      </c>
      <c r="E35" s="146">
        <v>93</v>
      </c>
      <c r="F35" s="152">
        <v>106</v>
      </c>
      <c r="G35" s="146">
        <v>133</v>
      </c>
      <c r="H35" s="152">
        <v>155</v>
      </c>
      <c r="I35" s="146">
        <v>203</v>
      </c>
      <c r="J35" s="152">
        <v>260</v>
      </c>
      <c r="K35" s="146">
        <v>353</v>
      </c>
      <c r="L35" s="152">
        <v>445</v>
      </c>
      <c r="M35" s="146">
        <v>540</v>
      </c>
      <c r="N35" s="152">
        <v>619</v>
      </c>
      <c r="O35" s="146">
        <v>705</v>
      </c>
      <c r="P35" s="146">
        <v>794</v>
      </c>
      <c r="Q35" s="152">
        <v>877</v>
      </c>
      <c r="R35" s="146">
        <v>959</v>
      </c>
      <c r="S35" s="153">
        <v>1124</v>
      </c>
      <c r="T35" s="123"/>
      <c r="U35" s="191" t="s">
        <v>26</v>
      </c>
      <c r="V35" s="192">
        <v>25</v>
      </c>
      <c r="W35" s="147"/>
      <c r="X35" s="191" t="s">
        <v>38</v>
      </c>
      <c r="Y35" s="193">
        <v>156</v>
      </c>
      <c r="Z35" s="25"/>
    </row>
    <row r="36" spans="1:26" ht="21.9" customHeight="1" x14ac:dyDescent="0.25">
      <c r="A36" s="296"/>
      <c r="B36" s="140" t="s">
        <v>199</v>
      </c>
      <c r="C36" s="149" t="s">
        <v>64</v>
      </c>
      <c r="D36" s="156" t="s">
        <v>65</v>
      </c>
      <c r="E36" s="147" t="s">
        <v>65</v>
      </c>
      <c r="F36" s="157" t="s">
        <v>65</v>
      </c>
      <c r="G36" s="147" t="s">
        <v>65</v>
      </c>
      <c r="H36" s="157">
        <v>231</v>
      </c>
      <c r="I36" s="147">
        <v>318</v>
      </c>
      <c r="J36" s="157">
        <v>413</v>
      </c>
      <c r="K36" s="147">
        <v>581</v>
      </c>
      <c r="L36" s="157">
        <v>750</v>
      </c>
      <c r="M36" s="147">
        <v>921</v>
      </c>
      <c r="N36" s="157">
        <v>1076</v>
      </c>
      <c r="O36" s="147">
        <v>1238</v>
      </c>
      <c r="P36" s="147">
        <v>1403</v>
      </c>
      <c r="Q36" s="157">
        <v>1563</v>
      </c>
      <c r="R36" s="147">
        <v>1721</v>
      </c>
      <c r="S36" s="156">
        <v>2039</v>
      </c>
      <c r="T36" s="123"/>
      <c r="U36" s="191" t="s">
        <v>38</v>
      </c>
      <c r="V36" s="192">
        <v>52</v>
      </c>
      <c r="W36" s="147"/>
      <c r="X36" s="191" t="s">
        <v>49</v>
      </c>
      <c r="Y36" s="193">
        <v>152</v>
      </c>
      <c r="Z36" s="25"/>
    </row>
    <row r="37" spans="1:26" ht="21.9" customHeight="1" x14ac:dyDescent="0.25">
      <c r="A37" s="296"/>
      <c r="B37" s="141" t="s">
        <v>208</v>
      </c>
      <c r="C37" s="146"/>
      <c r="D37" s="158">
        <v>95</v>
      </c>
      <c r="E37" s="159">
        <v>117</v>
      </c>
      <c r="F37" s="160">
        <v>124</v>
      </c>
      <c r="G37" s="159">
        <v>156</v>
      </c>
      <c r="H37" s="160">
        <v>165</v>
      </c>
      <c r="I37" s="159">
        <v>210</v>
      </c>
      <c r="J37" s="160">
        <v>273</v>
      </c>
      <c r="K37" s="159">
        <v>356</v>
      </c>
      <c r="L37" s="160">
        <v>419</v>
      </c>
      <c r="M37" s="159">
        <v>510</v>
      </c>
      <c r="N37" s="160">
        <v>560</v>
      </c>
      <c r="O37" s="159">
        <v>605</v>
      </c>
      <c r="P37" s="159">
        <v>685</v>
      </c>
      <c r="Q37" s="160">
        <v>745</v>
      </c>
      <c r="R37" s="159">
        <v>815</v>
      </c>
      <c r="S37" s="158">
        <v>940</v>
      </c>
      <c r="T37" s="123"/>
      <c r="U37" s="191" t="s">
        <v>49</v>
      </c>
      <c r="V37" s="192">
        <v>65</v>
      </c>
      <c r="W37" s="147"/>
      <c r="X37" s="191" t="s">
        <v>27</v>
      </c>
      <c r="Y37" s="193">
        <v>203</v>
      </c>
      <c r="Z37" s="25"/>
    </row>
    <row r="38" spans="1:26" ht="21.9" customHeight="1" x14ac:dyDescent="0.25">
      <c r="A38" s="296"/>
      <c r="B38" s="141" t="s">
        <v>209</v>
      </c>
      <c r="C38" s="147"/>
      <c r="D38" s="161">
        <v>21</v>
      </c>
      <c r="E38" s="162">
        <v>22</v>
      </c>
      <c r="F38" s="163">
        <v>24</v>
      </c>
      <c r="G38" s="162">
        <v>29</v>
      </c>
      <c r="H38" s="163">
        <v>32</v>
      </c>
      <c r="I38" s="162">
        <v>38</v>
      </c>
      <c r="J38" s="163">
        <v>45</v>
      </c>
      <c r="K38" s="162">
        <v>54</v>
      </c>
      <c r="L38" s="163">
        <v>62</v>
      </c>
      <c r="M38" s="162">
        <v>70</v>
      </c>
      <c r="N38" s="163">
        <v>73</v>
      </c>
      <c r="O38" s="162">
        <v>76</v>
      </c>
      <c r="P38" s="162">
        <v>83</v>
      </c>
      <c r="Q38" s="163">
        <v>89</v>
      </c>
      <c r="R38" s="162">
        <v>95</v>
      </c>
      <c r="S38" s="161">
        <v>108</v>
      </c>
      <c r="T38" s="123"/>
      <c r="U38" s="191" t="s">
        <v>27</v>
      </c>
      <c r="V38" s="192">
        <v>27</v>
      </c>
      <c r="W38" s="147"/>
      <c r="X38" s="191" t="s">
        <v>39</v>
      </c>
      <c r="Y38" s="193">
        <v>194</v>
      </c>
      <c r="Z38" s="25"/>
    </row>
    <row r="39" spans="1:26" ht="21.9" customHeight="1" x14ac:dyDescent="0.25">
      <c r="A39" s="296"/>
      <c r="B39" s="142" t="s">
        <v>210</v>
      </c>
      <c r="C39" s="146"/>
      <c r="D39" s="158">
        <v>59</v>
      </c>
      <c r="E39" s="159">
        <v>64</v>
      </c>
      <c r="F39" s="160">
        <v>68</v>
      </c>
      <c r="G39" s="159">
        <v>76</v>
      </c>
      <c r="H39" s="160">
        <v>79</v>
      </c>
      <c r="I39" s="159">
        <v>89</v>
      </c>
      <c r="J39" s="160">
        <v>108</v>
      </c>
      <c r="K39" s="159">
        <v>124</v>
      </c>
      <c r="L39" s="160">
        <v>140</v>
      </c>
      <c r="M39" s="159">
        <v>159</v>
      </c>
      <c r="N39" s="160">
        <v>162</v>
      </c>
      <c r="O39" s="159">
        <v>172</v>
      </c>
      <c r="P39" s="159">
        <v>184</v>
      </c>
      <c r="Q39" s="160">
        <v>191</v>
      </c>
      <c r="R39" s="159">
        <v>197</v>
      </c>
      <c r="S39" s="158">
        <v>210</v>
      </c>
      <c r="T39" s="123"/>
      <c r="U39" s="191" t="s">
        <v>39</v>
      </c>
      <c r="V39" s="192">
        <v>52</v>
      </c>
      <c r="W39" s="147"/>
      <c r="X39" s="191" t="s">
        <v>50</v>
      </c>
      <c r="Y39" s="193">
        <v>184</v>
      </c>
      <c r="Z39" s="25"/>
    </row>
    <row r="40" spans="1:26" ht="21.9" customHeight="1" x14ac:dyDescent="0.25">
      <c r="A40" s="297"/>
      <c r="B40" s="143" t="s">
        <v>211</v>
      </c>
      <c r="C40" s="148"/>
      <c r="D40" s="164">
        <v>28</v>
      </c>
      <c r="E40" s="165">
        <v>31</v>
      </c>
      <c r="F40" s="166">
        <v>33</v>
      </c>
      <c r="G40" s="165">
        <v>38</v>
      </c>
      <c r="H40" s="166">
        <v>43</v>
      </c>
      <c r="I40" s="165">
        <v>52</v>
      </c>
      <c r="J40" s="166">
        <v>60</v>
      </c>
      <c r="K40" s="165">
        <v>73</v>
      </c>
      <c r="L40" s="166">
        <v>82</v>
      </c>
      <c r="M40" s="165">
        <v>92</v>
      </c>
      <c r="N40" s="166">
        <v>98</v>
      </c>
      <c r="O40" s="165">
        <v>100</v>
      </c>
      <c r="P40" s="165">
        <v>112</v>
      </c>
      <c r="Q40" s="166">
        <v>123</v>
      </c>
      <c r="R40" s="165">
        <v>133</v>
      </c>
      <c r="S40" s="164">
        <v>146</v>
      </c>
      <c r="T40" s="123"/>
      <c r="U40" s="191" t="s">
        <v>50</v>
      </c>
      <c r="V40" s="192">
        <v>79</v>
      </c>
      <c r="W40" s="147"/>
      <c r="X40" s="191" t="s">
        <v>28</v>
      </c>
      <c r="Y40" s="193">
        <v>241</v>
      </c>
      <c r="Z40" s="25"/>
    </row>
    <row r="41" spans="1:26" ht="21.9" customHeight="1" x14ac:dyDescent="0.25">
      <c r="A41" s="295" t="s">
        <v>82</v>
      </c>
      <c r="B41" s="130" t="s">
        <v>67</v>
      </c>
      <c r="C41" s="44"/>
      <c r="D41" s="170">
        <v>25</v>
      </c>
      <c r="E41" s="171">
        <v>29</v>
      </c>
      <c r="F41" s="172">
        <v>38</v>
      </c>
      <c r="G41" s="171">
        <v>57</v>
      </c>
      <c r="H41" s="172">
        <v>64</v>
      </c>
      <c r="I41" s="171">
        <v>86</v>
      </c>
      <c r="J41" s="172">
        <v>105</v>
      </c>
      <c r="K41" s="171">
        <v>143</v>
      </c>
      <c r="L41" s="172">
        <v>178</v>
      </c>
      <c r="M41" s="171">
        <v>216</v>
      </c>
      <c r="N41" s="172">
        <v>254</v>
      </c>
      <c r="O41" s="171">
        <v>279</v>
      </c>
      <c r="P41" s="171">
        <v>305</v>
      </c>
      <c r="Q41" s="172">
        <v>343</v>
      </c>
      <c r="R41" s="171">
        <v>381</v>
      </c>
      <c r="S41" s="170">
        <v>432</v>
      </c>
      <c r="T41" s="123"/>
      <c r="U41" s="191" t="s">
        <v>28</v>
      </c>
      <c r="V41" s="192">
        <v>25</v>
      </c>
      <c r="W41" s="147"/>
      <c r="X41" s="191" t="s">
        <v>40</v>
      </c>
      <c r="Y41" s="193">
        <v>229</v>
      </c>
      <c r="Z41" s="25"/>
    </row>
    <row r="42" spans="1:26" ht="21.9" customHeight="1" x14ac:dyDescent="0.25">
      <c r="A42" s="296"/>
      <c r="B42" s="131" t="s">
        <v>214</v>
      </c>
      <c r="C42" s="307" t="s">
        <v>84</v>
      </c>
      <c r="D42" s="153" t="s">
        <v>65</v>
      </c>
      <c r="E42" s="146">
        <v>58</v>
      </c>
      <c r="F42" s="152">
        <v>76</v>
      </c>
      <c r="G42" s="146">
        <v>114</v>
      </c>
      <c r="H42" s="152">
        <v>140</v>
      </c>
      <c r="I42" s="146">
        <v>200</v>
      </c>
      <c r="J42" s="152">
        <v>257</v>
      </c>
      <c r="K42" s="146">
        <v>372</v>
      </c>
      <c r="L42" s="152">
        <v>483</v>
      </c>
      <c r="M42" s="146">
        <v>597</v>
      </c>
      <c r="N42" s="152">
        <v>711</v>
      </c>
      <c r="O42" s="146">
        <v>812</v>
      </c>
      <c r="P42" s="146">
        <v>915</v>
      </c>
      <c r="Q42" s="152">
        <v>1029</v>
      </c>
      <c r="R42" s="146">
        <v>1143</v>
      </c>
      <c r="S42" s="153">
        <v>1346</v>
      </c>
      <c r="T42" s="123"/>
      <c r="U42" s="191" t="s">
        <v>40</v>
      </c>
      <c r="V42" s="192">
        <v>52</v>
      </c>
      <c r="W42" s="147"/>
      <c r="X42" s="191" t="s">
        <v>51</v>
      </c>
      <c r="Y42" s="193">
        <v>219</v>
      </c>
      <c r="Z42" s="25"/>
    </row>
    <row r="43" spans="1:26" ht="21.9" customHeight="1" x14ac:dyDescent="0.25">
      <c r="A43" s="296"/>
      <c r="B43" s="132" t="s">
        <v>215</v>
      </c>
      <c r="C43" s="308"/>
      <c r="D43" s="173">
        <v>38</v>
      </c>
      <c r="E43" s="174">
        <v>29</v>
      </c>
      <c r="F43" s="175">
        <v>38</v>
      </c>
      <c r="G43" s="174">
        <v>57</v>
      </c>
      <c r="H43" s="175">
        <v>76</v>
      </c>
      <c r="I43" s="174">
        <v>114</v>
      </c>
      <c r="J43" s="175">
        <v>152</v>
      </c>
      <c r="K43" s="174">
        <v>229</v>
      </c>
      <c r="L43" s="175">
        <v>305</v>
      </c>
      <c r="M43" s="174">
        <v>381</v>
      </c>
      <c r="N43" s="175">
        <v>457</v>
      </c>
      <c r="O43" s="174">
        <v>533</v>
      </c>
      <c r="P43" s="174">
        <v>610</v>
      </c>
      <c r="Q43" s="175">
        <v>686</v>
      </c>
      <c r="R43" s="174">
        <v>762</v>
      </c>
      <c r="S43" s="173">
        <v>914</v>
      </c>
      <c r="T43" s="123"/>
      <c r="U43" s="191" t="s">
        <v>51</v>
      </c>
      <c r="V43" s="192">
        <v>78</v>
      </c>
      <c r="W43" s="147"/>
      <c r="X43" s="191" t="s">
        <v>29</v>
      </c>
      <c r="Y43" s="193">
        <v>270</v>
      </c>
      <c r="Z43" s="25"/>
    </row>
    <row r="44" spans="1:26" ht="21.9" customHeight="1" x14ac:dyDescent="0.25">
      <c r="A44" s="296"/>
      <c r="B44" s="133" t="s">
        <v>216</v>
      </c>
      <c r="C44" s="308"/>
      <c r="D44" s="176">
        <v>16</v>
      </c>
      <c r="E44" s="177">
        <v>11</v>
      </c>
      <c r="F44" s="178">
        <v>22</v>
      </c>
      <c r="G44" s="177">
        <v>29</v>
      </c>
      <c r="H44" s="178">
        <v>35</v>
      </c>
      <c r="I44" s="177">
        <v>51</v>
      </c>
      <c r="J44" s="178">
        <v>64</v>
      </c>
      <c r="K44" s="177">
        <v>95</v>
      </c>
      <c r="L44" s="178">
        <v>127</v>
      </c>
      <c r="M44" s="177">
        <v>159</v>
      </c>
      <c r="N44" s="178">
        <v>190</v>
      </c>
      <c r="O44" s="177">
        <v>222</v>
      </c>
      <c r="P44" s="177">
        <v>254</v>
      </c>
      <c r="Q44" s="178">
        <v>286</v>
      </c>
      <c r="R44" s="177">
        <v>318</v>
      </c>
      <c r="S44" s="176">
        <v>381</v>
      </c>
      <c r="T44" s="123"/>
      <c r="U44" s="191" t="s">
        <v>29</v>
      </c>
      <c r="V44" s="192">
        <v>16</v>
      </c>
      <c r="W44" s="147"/>
      <c r="X44" s="191" t="s">
        <v>41</v>
      </c>
      <c r="Y44" s="193">
        <v>257</v>
      </c>
      <c r="Z44" s="25"/>
    </row>
    <row r="45" spans="1:26" ht="21.9" customHeight="1" x14ac:dyDescent="0.25">
      <c r="A45" s="296"/>
      <c r="B45" s="134" t="s">
        <v>217</v>
      </c>
      <c r="C45" s="308"/>
      <c r="D45" s="179">
        <v>23</v>
      </c>
      <c r="E45" s="180">
        <v>16</v>
      </c>
      <c r="F45" s="181">
        <v>31</v>
      </c>
      <c r="G45" s="180">
        <v>41</v>
      </c>
      <c r="H45" s="181">
        <v>49</v>
      </c>
      <c r="I45" s="180">
        <v>72</v>
      </c>
      <c r="J45" s="181">
        <v>91</v>
      </c>
      <c r="K45" s="180">
        <v>134</v>
      </c>
      <c r="L45" s="181">
        <v>180</v>
      </c>
      <c r="M45" s="180">
        <v>225</v>
      </c>
      <c r="N45" s="181">
        <v>269</v>
      </c>
      <c r="O45" s="180">
        <v>314</v>
      </c>
      <c r="P45" s="180">
        <v>359</v>
      </c>
      <c r="Q45" s="181">
        <v>404</v>
      </c>
      <c r="R45" s="180">
        <v>449</v>
      </c>
      <c r="S45" s="179">
        <v>539</v>
      </c>
      <c r="T45" s="123"/>
      <c r="U45" s="191" t="s">
        <v>41</v>
      </c>
      <c r="V45" s="192">
        <v>41</v>
      </c>
      <c r="W45" s="147"/>
      <c r="X45" s="191" t="s">
        <v>52</v>
      </c>
      <c r="Y45" s="193">
        <v>248</v>
      </c>
      <c r="Z45" s="25"/>
    </row>
    <row r="46" spans="1:26" ht="21.9" customHeight="1" x14ac:dyDescent="0.25">
      <c r="A46" s="296"/>
      <c r="B46" s="133" t="s">
        <v>218</v>
      </c>
      <c r="C46" s="308"/>
      <c r="D46" s="176">
        <v>54</v>
      </c>
      <c r="E46" s="177">
        <v>40</v>
      </c>
      <c r="F46" s="178">
        <v>60</v>
      </c>
      <c r="G46" s="177">
        <v>86</v>
      </c>
      <c r="H46" s="178">
        <v>111</v>
      </c>
      <c r="I46" s="177">
        <v>165</v>
      </c>
      <c r="J46" s="178">
        <v>216</v>
      </c>
      <c r="K46" s="177">
        <v>324</v>
      </c>
      <c r="L46" s="178">
        <v>432</v>
      </c>
      <c r="M46" s="177">
        <v>540</v>
      </c>
      <c r="N46" s="178">
        <v>647</v>
      </c>
      <c r="O46" s="177">
        <v>755</v>
      </c>
      <c r="P46" s="177">
        <v>864</v>
      </c>
      <c r="Q46" s="178">
        <v>972</v>
      </c>
      <c r="R46" s="177">
        <v>1080</v>
      </c>
      <c r="S46" s="176">
        <v>1295</v>
      </c>
      <c r="T46" s="123"/>
      <c r="U46" s="191" t="s">
        <v>52</v>
      </c>
      <c r="V46" s="192">
        <v>68</v>
      </c>
      <c r="W46" s="147"/>
      <c r="X46" s="191" t="s">
        <v>30</v>
      </c>
      <c r="Y46" s="193">
        <v>305</v>
      </c>
      <c r="Z46" s="25"/>
    </row>
    <row r="47" spans="1:26" ht="21.9" customHeight="1" x14ac:dyDescent="0.25">
      <c r="A47" s="296"/>
      <c r="B47" s="134" t="s">
        <v>219</v>
      </c>
      <c r="C47" s="308"/>
      <c r="D47" s="179">
        <v>38</v>
      </c>
      <c r="E47" s="180">
        <v>28</v>
      </c>
      <c r="F47" s="181">
        <v>42</v>
      </c>
      <c r="G47" s="180">
        <v>61</v>
      </c>
      <c r="H47" s="181">
        <v>78</v>
      </c>
      <c r="I47" s="180">
        <v>117</v>
      </c>
      <c r="J47" s="181">
        <v>153</v>
      </c>
      <c r="K47" s="180">
        <v>229</v>
      </c>
      <c r="L47" s="181">
        <v>305</v>
      </c>
      <c r="M47" s="180">
        <v>382</v>
      </c>
      <c r="N47" s="181">
        <v>457</v>
      </c>
      <c r="O47" s="180">
        <v>534</v>
      </c>
      <c r="P47" s="180">
        <v>611</v>
      </c>
      <c r="Q47" s="181">
        <v>687</v>
      </c>
      <c r="R47" s="180">
        <v>764</v>
      </c>
      <c r="S47" s="179">
        <v>916</v>
      </c>
      <c r="T47" s="123"/>
      <c r="U47" s="191" t="s">
        <v>30</v>
      </c>
      <c r="V47" s="192">
        <v>25</v>
      </c>
      <c r="W47" s="147"/>
      <c r="X47" s="191" t="s">
        <v>42</v>
      </c>
      <c r="Y47" s="193">
        <v>295</v>
      </c>
      <c r="Z47" s="25"/>
    </row>
    <row r="48" spans="1:26" ht="21.9" customHeight="1" x14ac:dyDescent="0.25">
      <c r="A48" s="296"/>
      <c r="B48" s="133" t="s">
        <v>220</v>
      </c>
      <c r="C48" s="309"/>
      <c r="D48" s="176">
        <v>55</v>
      </c>
      <c r="E48" s="177">
        <v>38</v>
      </c>
      <c r="F48" s="178">
        <v>75</v>
      </c>
      <c r="G48" s="177">
        <v>99</v>
      </c>
      <c r="H48" s="178">
        <v>119</v>
      </c>
      <c r="I48" s="177">
        <v>174</v>
      </c>
      <c r="J48" s="178">
        <v>219</v>
      </c>
      <c r="K48" s="177">
        <v>324</v>
      </c>
      <c r="L48" s="178">
        <v>434</v>
      </c>
      <c r="M48" s="177">
        <v>543</v>
      </c>
      <c r="N48" s="178">
        <v>649</v>
      </c>
      <c r="O48" s="177">
        <v>758</v>
      </c>
      <c r="P48" s="177">
        <v>867</v>
      </c>
      <c r="Q48" s="178">
        <v>976</v>
      </c>
      <c r="R48" s="177">
        <v>1085</v>
      </c>
      <c r="S48" s="176">
        <v>1301</v>
      </c>
      <c r="T48" s="123"/>
      <c r="U48" s="191" t="s">
        <v>42</v>
      </c>
      <c r="V48" s="192">
        <v>41</v>
      </c>
      <c r="W48" s="147"/>
      <c r="X48" s="191" t="s">
        <v>53</v>
      </c>
      <c r="Y48" s="193">
        <v>283</v>
      </c>
      <c r="Z48" s="25"/>
    </row>
    <row r="49" spans="1:26" ht="21.9" customHeight="1" x14ac:dyDescent="0.25">
      <c r="A49" s="296"/>
      <c r="B49" s="135" t="s">
        <v>74</v>
      </c>
      <c r="C49" s="18"/>
      <c r="D49" s="182" t="s">
        <v>65</v>
      </c>
      <c r="E49" s="183">
        <v>38</v>
      </c>
      <c r="F49" s="184">
        <v>51</v>
      </c>
      <c r="G49" s="183">
        <v>64</v>
      </c>
      <c r="H49" s="184">
        <v>76</v>
      </c>
      <c r="I49" s="183">
        <v>89</v>
      </c>
      <c r="J49" s="184">
        <v>102</v>
      </c>
      <c r="K49" s="183">
        <v>140</v>
      </c>
      <c r="L49" s="184">
        <v>152</v>
      </c>
      <c r="M49" s="183">
        <v>178</v>
      </c>
      <c r="N49" s="184">
        <v>203</v>
      </c>
      <c r="O49" s="183">
        <v>330</v>
      </c>
      <c r="P49" s="183">
        <v>356</v>
      </c>
      <c r="Q49" s="184">
        <v>381</v>
      </c>
      <c r="R49" s="183">
        <v>508</v>
      </c>
      <c r="S49" s="182">
        <v>508</v>
      </c>
      <c r="T49" s="123"/>
      <c r="U49" s="191" t="s">
        <v>53</v>
      </c>
      <c r="V49" s="192">
        <v>67</v>
      </c>
      <c r="W49" s="147"/>
      <c r="X49" s="191" t="s">
        <v>31</v>
      </c>
      <c r="Y49" s="193">
        <v>330</v>
      </c>
      <c r="Z49" s="25"/>
    </row>
    <row r="50" spans="1:26" ht="21.9" customHeight="1" x14ac:dyDescent="0.25">
      <c r="A50" s="296"/>
      <c r="B50" s="131" t="s">
        <v>221</v>
      </c>
      <c r="C50" s="307" t="s">
        <v>83</v>
      </c>
      <c r="D50" s="153" t="s">
        <v>65</v>
      </c>
      <c r="E50" s="146" t="s">
        <v>65</v>
      </c>
      <c r="F50" s="152" t="s">
        <v>65</v>
      </c>
      <c r="G50" s="146" t="s">
        <v>65</v>
      </c>
      <c r="H50" s="152">
        <v>216</v>
      </c>
      <c r="I50" s="146">
        <v>315</v>
      </c>
      <c r="J50" s="152">
        <v>410</v>
      </c>
      <c r="K50" s="146">
        <v>600</v>
      </c>
      <c r="L50" s="152">
        <v>788</v>
      </c>
      <c r="M50" s="146">
        <v>978</v>
      </c>
      <c r="N50" s="152">
        <v>1168</v>
      </c>
      <c r="O50" s="146">
        <v>1345</v>
      </c>
      <c r="P50" s="146">
        <v>1524</v>
      </c>
      <c r="Q50" s="152">
        <v>1715</v>
      </c>
      <c r="R50" s="146">
        <v>1905</v>
      </c>
      <c r="S50" s="153">
        <v>2261</v>
      </c>
      <c r="T50" s="123"/>
      <c r="U50" s="191" t="s">
        <v>31</v>
      </c>
      <c r="V50" s="192">
        <v>25</v>
      </c>
      <c r="W50" s="147"/>
      <c r="X50" s="191" t="s">
        <v>43</v>
      </c>
      <c r="Y50" s="193">
        <v>330</v>
      </c>
      <c r="Z50" s="25"/>
    </row>
    <row r="51" spans="1:26" ht="21.9" customHeight="1" x14ac:dyDescent="0.25">
      <c r="A51" s="296"/>
      <c r="B51" s="136" t="s">
        <v>222</v>
      </c>
      <c r="C51" s="310"/>
      <c r="D51" s="173" t="s">
        <v>65</v>
      </c>
      <c r="E51" s="174" t="s">
        <v>65</v>
      </c>
      <c r="F51" s="175" t="s">
        <v>65</v>
      </c>
      <c r="G51" s="174" t="s">
        <v>65</v>
      </c>
      <c r="H51" s="175">
        <v>152</v>
      </c>
      <c r="I51" s="174">
        <v>229</v>
      </c>
      <c r="J51" s="175">
        <v>305</v>
      </c>
      <c r="K51" s="174">
        <v>457</v>
      </c>
      <c r="L51" s="175">
        <v>610</v>
      </c>
      <c r="M51" s="174">
        <v>762</v>
      </c>
      <c r="N51" s="175">
        <v>914</v>
      </c>
      <c r="O51" s="174">
        <v>1066</v>
      </c>
      <c r="P51" s="174">
        <v>1219</v>
      </c>
      <c r="Q51" s="175">
        <v>1372</v>
      </c>
      <c r="R51" s="174">
        <v>1524</v>
      </c>
      <c r="S51" s="173">
        <v>1829</v>
      </c>
      <c r="T51" s="123"/>
      <c r="U51" s="191" t="s">
        <v>43</v>
      </c>
      <c r="V51" s="192">
        <v>51</v>
      </c>
      <c r="W51" s="147"/>
      <c r="X51" s="191" t="s">
        <v>54</v>
      </c>
      <c r="Y51" s="193">
        <v>321</v>
      </c>
      <c r="Z51" s="25"/>
    </row>
    <row r="52" spans="1:26" ht="21.9" customHeight="1" x14ac:dyDescent="0.25">
      <c r="A52" s="296"/>
      <c r="B52" s="133" t="s">
        <v>223</v>
      </c>
      <c r="C52" s="310"/>
      <c r="D52" s="153" t="s">
        <v>65</v>
      </c>
      <c r="E52" s="146" t="s">
        <v>65</v>
      </c>
      <c r="F52" s="152" t="s">
        <v>65</v>
      </c>
      <c r="G52" s="146" t="s">
        <v>65</v>
      </c>
      <c r="H52" s="178">
        <v>63</v>
      </c>
      <c r="I52" s="177">
        <v>95</v>
      </c>
      <c r="J52" s="178">
        <v>126</v>
      </c>
      <c r="K52" s="177">
        <v>189</v>
      </c>
      <c r="L52" s="178">
        <v>253</v>
      </c>
      <c r="M52" s="177">
        <v>316</v>
      </c>
      <c r="N52" s="178">
        <v>379</v>
      </c>
      <c r="O52" s="177">
        <v>442</v>
      </c>
      <c r="P52" s="177">
        <v>505</v>
      </c>
      <c r="Q52" s="178">
        <v>568</v>
      </c>
      <c r="R52" s="177">
        <v>631</v>
      </c>
      <c r="S52" s="176">
        <v>758</v>
      </c>
      <c r="T52" s="123"/>
      <c r="U52" s="191" t="s">
        <v>54</v>
      </c>
      <c r="V52" s="192">
        <v>67</v>
      </c>
      <c r="W52" s="147"/>
      <c r="X52" s="191" t="s">
        <v>32</v>
      </c>
      <c r="Y52" s="193">
        <v>368</v>
      </c>
      <c r="Z52" s="25"/>
    </row>
    <row r="53" spans="1:26" ht="21.9" customHeight="1" x14ac:dyDescent="0.25">
      <c r="A53" s="296"/>
      <c r="B53" s="134" t="s">
        <v>224</v>
      </c>
      <c r="C53" s="310"/>
      <c r="D53" s="156" t="s">
        <v>65</v>
      </c>
      <c r="E53" s="147" t="s">
        <v>65</v>
      </c>
      <c r="F53" s="157" t="s">
        <v>65</v>
      </c>
      <c r="G53" s="147" t="s">
        <v>65</v>
      </c>
      <c r="H53" s="181">
        <v>89</v>
      </c>
      <c r="I53" s="180">
        <v>134</v>
      </c>
      <c r="J53" s="181">
        <v>178</v>
      </c>
      <c r="K53" s="180">
        <v>267</v>
      </c>
      <c r="L53" s="181">
        <v>358</v>
      </c>
      <c r="M53" s="180">
        <v>447</v>
      </c>
      <c r="N53" s="181">
        <v>536</v>
      </c>
      <c r="O53" s="180">
        <v>625</v>
      </c>
      <c r="P53" s="180">
        <v>714</v>
      </c>
      <c r="Q53" s="181">
        <v>803</v>
      </c>
      <c r="R53" s="180">
        <v>892</v>
      </c>
      <c r="S53" s="179">
        <v>1072</v>
      </c>
      <c r="T53" s="123"/>
      <c r="U53" s="191" t="s">
        <v>32</v>
      </c>
      <c r="V53" s="192">
        <v>25</v>
      </c>
      <c r="W53" s="147"/>
      <c r="X53" s="191" t="s">
        <v>44</v>
      </c>
      <c r="Y53" s="193">
        <v>356</v>
      </c>
      <c r="Z53" s="25"/>
    </row>
    <row r="54" spans="1:26" ht="21.9" customHeight="1" x14ac:dyDescent="0.25">
      <c r="A54" s="296"/>
      <c r="B54" s="133" t="s">
        <v>225</v>
      </c>
      <c r="C54" s="310"/>
      <c r="D54" s="153" t="s">
        <v>65</v>
      </c>
      <c r="E54" s="146" t="s">
        <v>65</v>
      </c>
      <c r="F54" s="152" t="s">
        <v>65</v>
      </c>
      <c r="G54" s="146" t="s">
        <v>65</v>
      </c>
      <c r="H54" s="178">
        <v>215</v>
      </c>
      <c r="I54" s="177">
        <v>324</v>
      </c>
      <c r="J54" s="178">
        <v>431</v>
      </c>
      <c r="K54" s="177">
        <v>646</v>
      </c>
      <c r="L54" s="178">
        <v>863</v>
      </c>
      <c r="M54" s="177">
        <v>1078</v>
      </c>
      <c r="N54" s="178">
        <v>1293</v>
      </c>
      <c r="O54" s="177">
        <v>1508</v>
      </c>
      <c r="P54" s="177">
        <v>1724</v>
      </c>
      <c r="Q54" s="178">
        <v>1940</v>
      </c>
      <c r="R54" s="177">
        <v>2155</v>
      </c>
      <c r="S54" s="176">
        <v>2587</v>
      </c>
      <c r="T54" s="123"/>
      <c r="U54" s="191" t="s">
        <v>44</v>
      </c>
      <c r="V54" s="192">
        <v>51</v>
      </c>
      <c r="W54" s="147"/>
      <c r="X54" s="191" t="s">
        <v>55</v>
      </c>
      <c r="Y54" s="193">
        <v>356</v>
      </c>
      <c r="Z54" s="25"/>
    </row>
    <row r="55" spans="1:26" ht="21.9" customHeight="1" x14ac:dyDescent="0.25">
      <c r="A55" s="296"/>
      <c r="B55" s="134" t="s">
        <v>226</v>
      </c>
      <c r="C55" s="310"/>
      <c r="D55" s="156" t="s">
        <v>65</v>
      </c>
      <c r="E55" s="147" t="s">
        <v>65</v>
      </c>
      <c r="F55" s="157" t="s">
        <v>65</v>
      </c>
      <c r="G55" s="147" t="s">
        <v>65</v>
      </c>
      <c r="H55" s="181">
        <v>152</v>
      </c>
      <c r="I55" s="180">
        <v>229</v>
      </c>
      <c r="J55" s="181">
        <v>305</v>
      </c>
      <c r="K55" s="180">
        <v>457</v>
      </c>
      <c r="L55" s="181">
        <v>610</v>
      </c>
      <c r="M55" s="180">
        <v>762</v>
      </c>
      <c r="N55" s="181">
        <v>914</v>
      </c>
      <c r="O55" s="180">
        <v>1066</v>
      </c>
      <c r="P55" s="180">
        <v>1219</v>
      </c>
      <c r="Q55" s="181">
        <v>1372</v>
      </c>
      <c r="R55" s="180">
        <v>1524</v>
      </c>
      <c r="S55" s="179">
        <v>1829</v>
      </c>
      <c r="T55" s="123"/>
      <c r="U55" s="191" t="s">
        <v>55</v>
      </c>
      <c r="V55" s="192">
        <v>76</v>
      </c>
      <c r="W55" s="147"/>
      <c r="X55" s="191" t="s">
        <v>33</v>
      </c>
      <c r="Y55" s="193">
        <v>432</v>
      </c>
      <c r="Z55" s="25"/>
    </row>
    <row r="56" spans="1:26" ht="21.9" customHeight="1" x14ac:dyDescent="0.25">
      <c r="A56" s="296"/>
      <c r="B56" s="137" t="s">
        <v>227</v>
      </c>
      <c r="C56" s="311"/>
      <c r="D56" s="153" t="s">
        <v>65</v>
      </c>
      <c r="E56" s="146" t="s">
        <v>65</v>
      </c>
      <c r="F56" s="152" t="s">
        <v>65</v>
      </c>
      <c r="G56" s="146" t="s">
        <v>65</v>
      </c>
      <c r="H56" s="178">
        <v>215</v>
      </c>
      <c r="I56" s="177">
        <v>324</v>
      </c>
      <c r="J56" s="178">
        <v>430</v>
      </c>
      <c r="K56" s="177">
        <v>645</v>
      </c>
      <c r="L56" s="178">
        <v>864</v>
      </c>
      <c r="M56" s="177">
        <v>1079</v>
      </c>
      <c r="N56" s="178">
        <v>1294</v>
      </c>
      <c r="O56" s="177">
        <v>1509</v>
      </c>
      <c r="P56" s="177">
        <v>1724</v>
      </c>
      <c r="Q56" s="178">
        <v>1939</v>
      </c>
      <c r="R56" s="177">
        <v>2154</v>
      </c>
      <c r="S56" s="176">
        <v>2588</v>
      </c>
      <c r="T56" s="123"/>
      <c r="U56" s="191" t="s">
        <v>33</v>
      </c>
      <c r="V56" s="192">
        <v>51</v>
      </c>
      <c r="W56" s="147"/>
      <c r="X56" s="191" t="s">
        <v>45</v>
      </c>
      <c r="Y56" s="193">
        <v>419</v>
      </c>
      <c r="Z56" s="25"/>
    </row>
    <row r="57" spans="1:26" ht="21.9" customHeight="1" x14ac:dyDescent="0.25">
      <c r="A57" s="297"/>
      <c r="B57" s="138" t="s">
        <v>75</v>
      </c>
      <c r="C57" s="72"/>
      <c r="D57" s="185" t="s">
        <v>65</v>
      </c>
      <c r="E57" s="186" t="s">
        <v>65</v>
      </c>
      <c r="F57" s="187">
        <v>38</v>
      </c>
      <c r="G57" s="186">
        <v>38</v>
      </c>
      <c r="H57" s="187">
        <v>38</v>
      </c>
      <c r="I57" s="186">
        <v>51</v>
      </c>
      <c r="J57" s="187">
        <v>64</v>
      </c>
      <c r="K57" s="186">
        <v>89</v>
      </c>
      <c r="L57" s="187">
        <v>102</v>
      </c>
      <c r="M57" s="186">
        <v>127</v>
      </c>
      <c r="N57" s="187">
        <v>152</v>
      </c>
      <c r="O57" s="186">
        <v>165</v>
      </c>
      <c r="P57" s="186">
        <v>178</v>
      </c>
      <c r="Q57" s="187">
        <v>203</v>
      </c>
      <c r="R57" s="186">
        <v>229</v>
      </c>
      <c r="S57" s="185">
        <v>267</v>
      </c>
      <c r="T57" s="123"/>
      <c r="U57" s="191" t="s">
        <v>45</v>
      </c>
      <c r="V57" s="192">
        <v>76</v>
      </c>
      <c r="W57" s="147"/>
      <c r="X57" s="191" t="s">
        <v>56</v>
      </c>
      <c r="Y57" s="193">
        <v>406</v>
      </c>
      <c r="Z57" s="25"/>
    </row>
    <row r="58" spans="1:26" ht="21.9" customHeight="1" x14ac:dyDescent="0.25">
      <c r="A58" s="301" t="s">
        <v>81</v>
      </c>
      <c r="B58" s="302"/>
      <c r="C58" s="302"/>
      <c r="D58" s="131" t="s">
        <v>79</v>
      </c>
      <c r="E58" s="188" t="s">
        <v>80</v>
      </c>
      <c r="F58" s="131" t="s">
        <v>0</v>
      </c>
      <c r="G58" s="188" t="s">
        <v>18</v>
      </c>
      <c r="H58" s="131" t="s">
        <v>1</v>
      </c>
      <c r="I58" s="188" t="s">
        <v>2</v>
      </c>
      <c r="J58" s="131" t="s">
        <v>228</v>
      </c>
      <c r="K58" s="188" t="s">
        <v>4</v>
      </c>
      <c r="L58" s="131" t="s">
        <v>5</v>
      </c>
      <c r="M58" s="188" t="s">
        <v>6</v>
      </c>
      <c r="N58" s="131" t="s">
        <v>7</v>
      </c>
      <c r="O58" s="188" t="s">
        <v>8</v>
      </c>
      <c r="P58" s="131" t="s">
        <v>9</v>
      </c>
      <c r="Q58" s="188" t="s">
        <v>10</v>
      </c>
      <c r="R58" s="131" t="s">
        <v>11</v>
      </c>
      <c r="S58" s="188" t="s">
        <v>12</v>
      </c>
      <c r="T58" s="125"/>
      <c r="U58" s="191" t="s">
        <v>56</v>
      </c>
      <c r="V58" s="192">
        <v>102</v>
      </c>
      <c r="W58" s="148"/>
      <c r="X58" s="146"/>
      <c r="Y58" s="194"/>
      <c r="Z58" s="36"/>
    </row>
    <row r="59" spans="1:26" ht="21.9" customHeight="1" x14ac:dyDescent="0.25">
      <c r="A59" s="312" t="s">
        <v>91</v>
      </c>
      <c r="B59" s="313"/>
      <c r="C59" s="313"/>
      <c r="D59" s="147">
        <v>21</v>
      </c>
      <c r="E59" s="157">
        <v>27</v>
      </c>
      <c r="F59" s="147">
        <v>33</v>
      </c>
      <c r="G59" s="157">
        <v>48</v>
      </c>
      <c r="H59" s="147">
        <v>60</v>
      </c>
      <c r="I59" s="157">
        <v>89</v>
      </c>
      <c r="J59" s="147">
        <v>114</v>
      </c>
      <c r="K59" s="157">
        <v>168</v>
      </c>
      <c r="L59" s="147">
        <v>219</v>
      </c>
      <c r="M59" s="157">
        <v>273</v>
      </c>
      <c r="N59" s="147">
        <v>324</v>
      </c>
      <c r="O59" s="157">
        <v>356</v>
      </c>
      <c r="P59" s="147">
        <v>406</v>
      </c>
      <c r="Q59" s="157">
        <v>457</v>
      </c>
      <c r="R59" s="147">
        <v>508</v>
      </c>
      <c r="S59" s="157">
        <v>610</v>
      </c>
      <c r="T59" s="123"/>
      <c r="U59" s="63" t="s">
        <v>85</v>
      </c>
      <c r="V59" s="64"/>
      <c r="W59" s="64"/>
      <c r="X59" s="64"/>
      <c r="Y59" s="64"/>
      <c r="Z59" s="65"/>
    </row>
    <row r="60" spans="1:26" x14ac:dyDescent="0.25">
      <c r="A60" s="119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64" t="s">
        <v>86</v>
      </c>
      <c r="V60" s="64"/>
      <c r="W60" s="64"/>
      <c r="X60" s="64"/>
      <c r="Y60" s="16"/>
      <c r="Z60" s="126"/>
    </row>
    <row r="61" spans="1:26" ht="21" x14ac:dyDescent="0.25">
      <c r="B61" s="129" t="s">
        <v>192</v>
      </c>
      <c r="C61" s="26"/>
      <c r="D61" s="116" t="s">
        <v>190</v>
      </c>
      <c r="E61" s="103" t="s">
        <v>74</v>
      </c>
      <c r="F61" s="127"/>
      <c r="G61" s="128" t="s">
        <v>189</v>
      </c>
      <c r="H61" s="127"/>
      <c r="I61" s="26"/>
      <c r="J61" s="113">
        <f>INDEX(D41:S57,MATCH(E61,B41:B57,0),MATCH(E62,D58:S58,0))</f>
        <v>102</v>
      </c>
      <c r="K61" s="128" t="s">
        <v>191</v>
      </c>
      <c r="L61" s="26"/>
      <c r="M61" s="26"/>
      <c r="N61" s="26"/>
      <c r="O61" s="26"/>
      <c r="P61" s="26"/>
      <c r="Q61" s="26"/>
      <c r="R61" s="26"/>
      <c r="S61" s="26"/>
      <c r="T61" s="26"/>
      <c r="U61" s="68"/>
      <c r="V61" s="68"/>
      <c r="W61" s="68"/>
      <c r="X61" s="68"/>
      <c r="Y61" s="26"/>
      <c r="Z61" s="85"/>
    </row>
    <row r="62" spans="1:26" ht="24.6" customHeight="1" x14ac:dyDescent="0.25">
      <c r="A62" s="24"/>
      <c r="B62" s="26"/>
      <c r="C62" s="26"/>
      <c r="D62" s="116" t="s">
        <v>188</v>
      </c>
      <c r="E62" s="102" t="s">
        <v>228</v>
      </c>
      <c r="F62" s="127"/>
      <c r="G62" s="127"/>
      <c r="H62" s="127"/>
      <c r="I62" s="127"/>
      <c r="J62" s="127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68" t="s">
        <v>87</v>
      </c>
      <c r="V62" s="68"/>
      <c r="W62" s="68"/>
      <c r="X62" s="68"/>
      <c r="Y62" s="26"/>
      <c r="Z62" s="85"/>
    </row>
    <row r="63" spans="1:26" x14ac:dyDescent="0.25">
      <c r="A63" s="24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68" t="s">
        <v>88</v>
      </c>
      <c r="V63" s="68"/>
      <c r="W63" s="68"/>
      <c r="X63" s="68"/>
      <c r="Y63" s="26"/>
      <c r="Z63" s="85"/>
    </row>
    <row r="64" spans="1:26" s="26" customFormat="1" x14ac:dyDescent="0.25">
      <c r="A64" s="24"/>
      <c r="U64" s="68"/>
      <c r="V64" s="68"/>
      <c r="W64" s="68"/>
      <c r="X64" s="68"/>
      <c r="Z64" s="85"/>
    </row>
    <row r="65" spans="1:26" s="26" customFormat="1" x14ac:dyDescent="0.25">
      <c r="A65" s="24"/>
      <c r="U65" s="68" t="s">
        <v>89</v>
      </c>
      <c r="V65" s="68"/>
      <c r="W65" s="68"/>
      <c r="X65" s="68"/>
      <c r="Z65" s="85"/>
    </row>
    <row r="66" spans="1:26" s="26" customFormat="1" x14ac:dyDescent="0.25">
      <c r="A66" s="117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79" t="s">
        <v>90</v>
      </c>
      <c r="V66" s="79"/>
      <c r="W66" s="79"/>
      <c r="X66" s="79"/>
      <c r="Y66" s="118"/>
      <c r="Z66" s="86"/>
    </row>
    <row r="69" spans="1:26" x14ac:dyDescent="0.25">
      <c r="U69" s="68"/>
      <c r="V69" s="68"/>
      <c r="W69" s="68"/>
      <c r="X69" s="68"/>
      <c r="Y69" s="68"/>
    </row>
    <row r="70" spans="1:26" x14ac:dyDescent="0.25">
      <c r="Y70" s="68"/>
    </row>
    <row r="71" spans="1:26" x14ac:dyDescent="0.25">
      <c r="Y71" s="68"/>
    </row>
    <row r="72" spans="1:26" x14ac:dyDescent="0.25">
      <c r="Y72" s="68"/>
    </row>
    <row r="73" spans="1:26" x14ac:dyDescent="0.25">
      <c r="Y73" s="68"/>
    </row>
    <row r="74" spans="1:26" x14ac:dyDescent="0.25">
      <c r="Y74" s="68"/>
    </row>
    <row r="75" spans="1:26" x14ac:dyDescent="0.25">
      <c r="Y75" s="68"/>
    </row>
    <row r="76" spans="1:26" x14ac:dyDescent="0.25">
      <c r="Y76" s="68"/>
    </row>
  </sheetData>
  <mergeCells count="11">
    <mergeCell ref="A41:A57"/>
    <mergeCell ref="C42:C48"/>
    <mergeCell ref="C50:C56"/>
    <mergeCell ref="A58:C58"/>
    <mergeCell ref="A59:C59"/>
    <mergeCell ref="A34:A40"/>
    <mergeCell ref="A1:Z1"/>
    <mergeCell ref="A18:C18"/>
    <mergeCell ref="A19:C19"/>
    <mergeCell ref="A20:A26"/>
    <mergeCell ref="A27:A33"/>
  </mergeCells>
  <dataValidations count="6">
    <dataValidation type="list" allowBlank="1" showInputMessage="1" showErrorMessage="1" sqref="E62">
      <formula1>$D$58:$S$58</formula1>
    </dataValidation>
    <dataValidation type="list" allowBlank="1" showInputMessage="1" showErrorMessage="1" sqref="E61">
      <formula1>$B$41:$B$57</formula1>
    </dataValidation>
    <dataValidation type="list" allowBlank="1" showInputMessage="1" showErrorMessage="1" sqref="Y16">
      <formula1>$X$19:$X$57</formula1>
    </dataValidation>
    <dataValidation type="list" allowBlank="1" showInputMessage="1" showErrorMessage="1" sqref="V16">
      <formula1>$U$19:$U$58</formula1>
    </dataValidation>
    <dataValidation type="list" allowBlank="1" showInputMessage="1" showErrorMessage="1" sqref="F16">
      <formula1>$B$20:$B$40</formula1>
    </dataValidation>
    <dataValidation type="list" allowBlank="1" showInputMessage="1" showErrorMessage="1" sqref="F15">
      <formula1>$D$18:$S$18</formula1>
    </dataValidation>
  </dataValidations>
  <pageMargins left="0.31496062992125984" right="0.19685039370078741" top="0.51181102362204722" bottom="0.51181102362204722" header="0.51181102362204722" footer="0.51181102362204722"/>
  <pageSetup paperSize="9" scale="59" orientation="portrait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7"/>
  <sheetViews>
    <sheetView topLeftCell="A19" zoomScale="70" zoomScaleNormal="70" workbookViewId="0">
      <selection activeCell="Q32" sqref="Q32"/>
    </sheetView>
  </sheetViews>
  <sheetFormatPr defaultColWidth="9.109375" defaultRowHeight="13.8" x14ac:dyDescent="0.25"/>
  <cols>
    <col min="1" max="1" width="11.5546875" style="1" bestFit="1" customWidth="1"/>
    <col min="2" max="2" width="4.109375" style="1" bestFit="1" customWidth="1"/>
    <col min="3" max="3" width="10.44140625" style="1" bestFit="1" customWidth="1"/>
    <col min="4" max="7" width="5.33203125" style="1" bestFit="1" customWidth="1"/>
    <col min="8" max="8" width="5.88671875" style="1" customWidth="1"/>
    <col min="9" max="11" width="5.33203125" style="1" bestFit="1" customWidth="1"/>
    <col min="12" max="17" width="6.6640625" style="1" bestFit="1" customWidth="1"/>
    <col min="18" max="18" width="7.5546875" style="1" bestFit="1" customWidth="1"/>
    <col min="19" max="19" width="7" style="1" bestFit="1" customWidth="1"/>
    <col min="20" max="20" width="11.33203125" style="1" customWidth="1"/>
    <col min="21" max="21" width="5.5546875" style="1" customWidth="1"/>
    <col min="22" max="22" width="10.6640625" style="1" customWidth="1"/>
    <col min="23" max="23" width="4.6640625" style="1" bestFit="1" customWidth="1"/>
    <col min="24" max="24" width="10.6640625" style="1" customWidth="1"/>
    <col min="25" max="25" width="4.6640625" style="1" bestFit="1" customWidth="1"/>
    <col min="26" max="26" width="1.88671875" style="1" customWidth="1"/>
    <col min="27" max="256" width="9.109375" style="1"/>
    <col min="257" max="257" width="11.5546875" style="1" bestFit="1" customWidth="1"/>
    <col min="258" max="258" width="4.109375" style="1" bestFit="1" customWidth="1"/>
    <col min="259" max="259" width="10.44140625" style="1" bestFit="1" customWidth="1"/>
    <col min="260" max="263" width="5.33203125" style="1" bestFit="1" customWidth="1"/>
    <col min="264" max="264" width="5.88671875" style="1" customWidth="1"/>
    <col min="265" max="267" width="5.33203125" style="1" bestFit="1" customWidth="1"/>
    <col min="268" max="273" width="6.6640625" style="1" bestFit="1" customWidth="1"/>
    <col min="274" max="274" width="7.5546875" style="1" bestFit="1" customWidth="1"/>
    <col min="275" max="275" width="7" style="1" bestFit="1" customWidth="1"/>
    <col min="276" max="276" width="11.33203125" style="1" customWidth="1"/>
    <col min="277" max="277" width="5.5546875" style="1" customWidth="1"/>
    <col min="278" max="278" width="10.6640625" style="1" customWidth="1"/>
    <col min="279" max="279" width="4.6640625" style="1" bestFit="1" customWidth="1"/>
    <col min="280" max="280" width="10.6640625" style="1" customWidth="1"/>
    <col min="281" max="281" width="4.6640625" style="1" bestFit="1" customWidth="1"/>
    <col min="282" max="282" width="1.88671875" style="1" customWidth="1"/>
    <col min="283" max="512" width="9.109375" style="1"/>
    <col min="513" max="513" width="11.5546875" style="1" bestFit="1" customWidth="1"/>
    <col min="514" max="514" width="4.109375" style="1" bestFit="1" customWidth="1"/>
    <col min="515" max="515" width="10.44140625" style="1" bestFit="1" customWidth="1"/>
    <col min="516" max="519" width="5.33203125" style="1" bestFit="1" customWidth="1"/>
    <col min="520" max="520" width="5.88671875" style="1" customWidth="1"/>
    <col min="521" max="523" width="5.33203125" style="1" bestFit="1" customWidth="1"/>
    <col min="524" max="529" width="6.6640625" style="1" bestFit="1" customWidth="1"/>
    <col min="530" max="530" width="7.5546875" style="1" bestFit="1" customWidth="1"/>
    <col min="531" max="531" width="7" style="1" bestFit="1" customWidth="1"/>
    <col min="532" max="532" width="11.33203125" style="1" customWidth="1"/>
    <col min="533" max="533" width="5.5546875" style="1" customWidth="1"/>
    <col min="534" max="534" width="10.6640625" style="1" customWidth="1"/>
    <col min="535" max="535" width="4.6640625" style="1" bestFit="1" customWidth="1"/>
    <col min="536" max="536" width="10.6640625" style="1" customWidth="1"/>
    <col min="537" max="537" width="4.6640625" style="1" bestFit="1" customWidth="1"/>
    <col min="538" max="538" width="1.88671875" style="1" customWidth="1"/>
    <col min="539" max="768" width="9.109375" style="1"/>
    <col min="769" max="769" width="11.5546875" style="1" bestFit="1" customWidth="1"/>
    <col min="770" max="770" width="4.109375" style="1" bestFit="1" customWidth="1"/>
    <col min="771" max="771" width="10.44140625" style="1" bestFit="1" customWidth="1"/>
    <col min="772" max="775" width="5.33203125" style="1" bestFit="1" customWidth="1"/>
    <col min="776" max="776" width="5.88671875" style="1" customWidth="1"/>
    <col min="777" max="779" width="5.33203125" style="1" bestFit="1" customWidth="1"/>
    <col min="780" max="785" width="6.6640625" style="1" bestFit="1" customWidth="1"/>
    <col min="786" max="786" width="7.5546875" style="1" bestFit="1" customWidth="1"/>
    <col min="787" max="787" width="7" style="1" bestFit="1" customWidth="1"/>
    <col min="788" max="788" width="11.33203125" style="1" customWidth="1"/>
    <col min="789" max="789" width="5.5546875" style="1" customWidth="1"/>
    <col min="790" max="790" width="10.6640625" style="1" customWidth="1"/>
    <col min="791" max="791" width="4.6640625" style="1" bestFit="1" customWidth="1"/>
    <col min="792" max="792" width="10.6640625" style="1" customWidth="1"/>
    <col min="793" max="793" width="4.6640625" style="1" bestFit="1" customWidth="1"/>
    <col min="794" max="794" width="1.88671875" style="1" customWidth="1"/>
    <col min="795" max="1024" width="9.109375" style="1"/>
    <col min="1025" max="1025" width="11.5546875" style="1" bestFit="1" customWidth="1"/>
    <col min="1026" max="1026" width="4.109375" style="1" bestFit="1" customWidth="1"/>
    <col min="1027" max="1027" width="10.44140625" style="1" bestFit="1" customWidth="1"/>
    <col min="1028" max="1031" width="5.33203125" style="1" bestFit="1" customWidth="1"/>
    <col min="1032" max="1032" width="5.88671875" style="1" customWidth="1"/>
    <col min="1033" max="1035" width="5.33203125" style="1" bestFit="1" customWidth="1"/>
    <col min="1036" max="1041" width="6.6640625" style="1" bestFit="1" customWidth="1"/>
    <col min="1042" max="1042" width="7.5546875" style="1" bestFit="1" customWidth="1"/>
    <col min="1043" max="1043" width="7" style="1" bestFit="1" customWidth="1"/>
    <col min="1044" max="1044" width="11.33203125" style="1" customWidth="1"/>
    <col min="1045" max="1045" width="5.5546875" style="1" customWidth="1"/>
    <col min="1046" max="1046" width="10.6640625" style="1" customWidth="1"/>
    <col min="1047" max="1047" width="4.6640625" style="1" bestFit="1" customWidth="1"/>
    <col min="1048" max="1048" width="10.6640625" style="1" customWidth="1"/>
    <col min="1049" max="1049" width="4.6640625" style="1" bestFit="1" customWidth="1"/>
    <col min="1050" max="1050" width="1.88671875" style="1" customWidth="1"/>
    <col min="1051" max="1280" width="9.109375" style="1"/>
    <col min="1281" max="1281" width="11.5546875" style="1" bestFit="1" customWidth="1"/>
    <col min="1282" max="1282" width="4.109375" style="1" bestFit="1" customWidth="1"/>
    <col min="1283" max="1283" width="10.44140625" style="1" bestFit="1" customWidth="1"/>
    <col min="1284" max="1287" width="5.33203125" style="1" bestFit="1" customWidth="1"/>
    <col min="1288" max="1288" width="5.88671875" style="1" customWidth="1"/>
    <col min="1289" max="1291" width="5.33203125" style="1" bestFit="1" customWidth="1"/>
    <col min="1292" max="1297" width="6.6640625" style="1" bestFit="1" customWidth="1"/>
    <col min="1298" max="1298" width="7.5546875" style="1" bestFit="1" customWidth="1"/>
    <col min="1299" max="1299" width="7" style="1" bestFit="1" customWidth="1"/>
    <col min="1300" max="1300" width="11.33203125" style="1" customWidth="1"/>
    <col min="1301" max="1301" width="5.5546875" style="1" customWidth="1"/>
    <col min="1302" max="1302" width="10.6640625" style="1" customWidth="1"/>
    <col min="1303" max="1303" width="4.6640625" style="1" bestFit="1" customWidth="1"/>
    <col min="1304" max="1304" width="10.6640625" style="1" customWidth="1"/>
    <col min="1305" max="1305" width="4.6640625" style="1" bestFit="1" customWidth="1"/>
    <col min="1306" max="1306" width="1.88671875" style="1" customWidth="1"/>
    <col min="1307" max="1536" width="9.109375" style="1"/>
    <col min="1537" max="1537" width="11.5546875" style="1" bestFit="1" customWidth="1"/>
    <col min="1538" max="1538" width="4.109375" style="1" bestFit="1" customWidth="1"/>
    <col min="1539" max="1539" width="10.44140625" style="1" bestFit="1" customWidth="1"/>
    <col min="1540" max="1543" width="5.33203125" style="1" bestFit="1" customWidth="1"/>
    <col min="1544" max="1544" width="5.88671875" style="1" customWidth="1"/>
    <col min="1545" max="1547" width="5.33203125" style="1" bestFit="1" customWidth="1"/>
    <col min="1548" max="1553" width="6.6640625" style="1" bestFit="1" customWidth="1"/>
    <col min="1554" max="1554" width="7.5546875" style="1" bestFit="1" customWidth="1"/>
    <col min="1555" max="1555" width="7" style="1" bestFit="1" customWidth="1"/>
    <col min="1556" max="1556" width="11.33203125" style="1" customWidth="1"/>
    <col min="1557" max="1557" width="5.5546875" style="1" customWidth="1"/>
    <col min="1558" max="1558" width="10.6640625" style="1" customWidth="1"/>
    <col min="1559" max="1559" width="4.6640625" style="1" bestFit="1" customWidth="1"/>
    <col min="1560" max="1560" width="10.6640625" style="1" customWidth="1"/>
    <col min="1561" max="1561" width="4.6640625" style="1" bestFit="1" customWidth="1"/>
    <col min="1562" max="1562" width="1.88671875" style="1" customWidth="1"/>
    <col min="1563" max="1792" width="9.109375" style="1"/>
    <col min="1793" max="1793" width="11.5546875" style="1" bestFit="1" customWidth="1"/>
    <col min="1794" max="1794" width="4.109375" style="1" bestFit="1" customWidth="1"/>
    <col min="1795" max="1795" width="10.44140625" style="1" bestFit="1" customWidth="1"/>
    <col min="1796" max="1799" width="5.33203125" style="1" bestFit="1" customWidth="1"/>
    <col min="1800" max="1800" width="5.88671875" style="1" customWidth="1"/>
    <col min="1801" max="1803" width="5.33203125" style="1" bestFit="1" customWidth="1"/>
    <col min="1804" max="1809" width="6.6640625" style="1" bestFit="1" customWidth="1"/>
    <col min="1810" max="1810" width="7.5546875" style="1" bestFit="1" customWidth="1"/>
    <col min="1811" max="1811" width="7" style="1" bestFit="1" customWidth="1"/>
    <col min="1812" max="1812" width="11.33203125" style="1" customWidth="1"/>
    <col min="1813" max="1813" width="5.5546875" style="1" customWidth="1"/>
    <col min="1814" max="1814" width="10.6640625" style="1" customWidth="1"/>
    <col min="1815" max="1815" width="4.6640625" style="1" bestFit="1" customWidth="1"/>
    <col min="1816" max="1816" width="10.6640625" style="1" customWidth="1"/>
    <col min="1817" max="1817" width="4.6640625" style="1" bestFit="1" customWidth="1"/>
    <col min="1818" max="1818" width="1.88671875" style="1" customWidth="1"/>
    <col min="1819" max="2048" width="9.109375" style="1"/>
    <col min="2049" max="2049" width="11.5546875" style="1" bestFit="1" customWidth="1"/>
    <col min="2050" max="2050" width="4.109375" style="1" bestFit="1" customWidth="1"/>
    <col min="2051" max="2051" width="10.44140625" style="1" bestFit="1" customWidth="1"/>
    <col min="2052" max="2055" width="5.33203125" style="1" bestFit="1" customWidth="1"/>
    <col min="2056" max="2056" width="5.88671875" style="1" customWidth="1"/>
    <col min="2057" max="2059" width="5.33203125" style="1" bestFit="1" customWidth="1"/>
    <col min="2060" max="2065" width="6.6640625" style="1" bestFit="1" customWidth="1"/>
    <col min="2066" max="2066" width="7.5546875" style="1" bestFit="1" customWidth="1"/>
    <col min="2067" max="2067" width="7" style="1" bestFit="1" customWidth="1"/>
    <col min="2068" max="2068" width="11.33203125" style="1" customWidth="1"/>
    <col min="2069" max="2069" width="5.5546875" style="1" customWidth="1"/>
    <col min="2070" max="2070" width="10.6640625" style="1" customWidth="1"/>
    <col min="2071" max="2071" width="4.6640625" style="1" bestFit="1" customWidth="1"/>
    <col min="2072" max="2072" width="10.6640625" style="1" customWidth="1"/>
    <col min="2073" max="2073" width="4.6640625" style="1" bestFit="1" customWidth="1"/>
    <col min="2074" max="2074" width="1.88671875" style="1" customWidth="1"/>
    <col min="2075" max="2304" width="9.109375" style="1"/>
    <col min="2305" max="2305" width="11.5546875" style="1" bestFit="1" customWidth="1"/>
    <col min="2306" max="2306" width="4.109375" style="1" bestFit="1" customWidth="1"/>
    <col min="2307" max="2307" width="10.44140625" style="1" bestFit="1" customWidth="1"/>
    <col min="2308" max="2311" width="5.33203125" style="1" bestFit="1" customWidth="1"/>
    <col min="2312" max="2312" width="5.88671875" style="1" customWidth="1"/>
    <col min="2313" max="2315" width="5.33203125" style="1" bestFit="1" customWidth="1"/>
    <col min="2316" max="2321" width="6.6640625" style="1" bestFit="1" customWidth="1"/>
    <col min="2322" max="2322" width="7.5546875" style="1" bestFit="1" customWidth="1"/>
    <col min="2323" max="2323" width="7" style="1" bestFit="1" customWidth="1"/>
    <col min="2324" max="2324" width="11.33203125" style="1" customWidth="1"/>
    <col min="2325" max="2325" width="5.5546875" style="1" customWidth="1"/>
    <col min="2326" max="2326" width="10.6640625" style="1" customWidth="1"/>
    <col min="2327" max="2327" width="4.6640625" style="1" bestFit="1" customWidth="1"/>
    <col min="2328" max="2328" width="10.6640625" style="1" customWidth="1"/>
    <col min="2329" max="2329" width="4.6640625" style="1" bestFit="1" customWidth="1"/>
    <col min="2330" max="2330" width="1.88671875" style="1" customWidth="1"/>
    <col min="2331" max="2560" width="9.109375" style="1"/>
    <col min="2561" max="2561" width="11.5546875" style="1" bestFit="1" customWidth="1"/>
    <col min="2562" max="2562" width="4.109375" style="1" bestFit="1" customWidth="1"/>
    <col min="2563" max="2563" width="10.44140625" style="1" bestFit="1" customWidth="1"/>
    <col min="2564" max="2567" width="5.33203125" style="1" bestFit="1" customWidth="1"/>
    <col min="2568" max="2568" width="5.88671875" style="1" customWidth="1"/>
    <col min="2569" max="2571" width="5.33203125" style="1" bestFit="1" customWidth="1"/>
    <col min="2572" max="2577" width="6.6640625" style="1" bestFit="1" customWidth="1"/>
    <col min="2578" max="2578" width="7.5546875" style="1" bestFit="1" customWidth="1"/>
    <col min="2579" max="2579" width="7" style="1" bestFit="1" customWidth="1"/>
    <col min="2580" max="2580" width="11.33203125" style="1" customWidth="1"/>
    <col min="2581" max="2581" width="5.5546875" style="1" customWidth="1"/>
    <col min="2582" max="2582" width="10.6640625" style="1" customWidth="1"/>
    <col min="2583" max="2583" width="4.6640625" style="1" bestFit="1" customWidth="1"/>
    <col min="2584" max="2584" width="10.6640625" style="1" customWidth="1"/>
    <col min="2585" max="2585" width="4.6640625" style="1" bestFit="1" customWidth="1"/>
    <col min="2586" max="2586" width="1.88671875" style="1" customWidth="1"/>
    <col min="2587" max="2816" width="9.109375" style="1"/>
    <col min="2817" max="2817" width="11.5546875" style="1" bestFit="1" customWidth="1"/>
    <col min="2818" max="2818" width="4.109375" style="1" bestFit="1" customWidth="1"/>
    <col min="2819" max="2819" width="10.44140625" style="1" bestFit="1" customWidth="1"/>
    <col min="2820" max="2823" width="5.33203125" style="1" bestFit="1" customWidth="1"/>
    <col min="2824" max="2824" width="5.88671875" style="1" customWidth="1"/>
    <col min="2825" max="2827" width="5.33203125" style="1" bestFit="1" customWidth="1"/>
    <col min="2828" max="2833" width="6.6640625" style="1" bestFit="1" customWidth="1"/>
    <col min="2834" max="2834" width="7.5546875" style="1" bestFit="1" customWidth="1"/>
    <col min="2835" max="2835" width="7" style="1" bestFit="1" customWidth="1"/>
    <col min="2836" max="2836" width="11.33203125" style="1" customWidth="1"/>
    <col min="2837" max="2837" width="5.5546875" style="1" customWidth="1"/>
    <col min="2838" max="2838" width="10.6640625" style="1" customWidth="1"/>
    <col min="2839" max="2839" width="4.6640625" style="1" bestFit="1" customWidth="1"/>
    <col min="2840" max="2840" width="10.6640625" style="1" customWidth="1"/>
    <col min="2841" max="2841" width="4.6640625" style="1" bestFit="1" customWidth="1"/>
    <col min="2842" max="2842" width="1.88671875" style="1" customWidth="1"/>
    <col min="2843" max="3072" width="9.109375" style="1"/>
    <col min="3073" max="3073" width="11.5546875" style="1" bestFit="1" customWidth="1"/>
    <col min="3074" max="3074" width="4.109375" style="1" bestFit="1" customWidth="1"/>
    <col min="3075" max="3075" width="10.44140625" style="1" bestFit="1" customWidth="1"/>
    <col min="3076" max="3079" width="5.33203125" style="1" bestFit="1" customWidth="1"/>
    <col min="3080" max="3080" width="5.88671875" style="1" customWidth="1"/>
    <col min="3081" max="3083" width="5.33203125" style="1" bestFit="1" customWidth="1"/>
    <col min="3084" max="3089" width="6.6640625" style="1" bestFit="1" customWidth="1"/>
    <col min="3090" max="3090" width="7.5546875" style="1" bestFit="1" customWidth="1"/>
    <col min="3091" max="3091" width="7" style="1" bestFit="1" customWidth="1"/>
    <col min="3092" max="3092" width="11.33203125" style="1" customWidth="1"/>
    <col min="3093" max="3093" width="5.5546875" style="1" customWidth="1"/>
    <col min="3094" max="3094" width="10.6640625" style="1" customWidth="1"/>
    <col min="3095" max="3095" width="4.6640625" style="1" bestFit="1" customWidth="1"/>
    <col min="3096" max="3096" width="10.6640625" style="1" customWidth="1"/>
    <col min="3097" max="3097" width="4.6640625" style="1" bestFit="1" customWidth="1"/>
    <col min="3098" max="3098" width="1.88671875" style="1" customWidth="1"/>
    <col min="3099" max="3328" width="9.109375" style="1"/>
    <col min="3329" max="3329" width="11.5546875" style="1" bestFit="1" customWidth="1"/>
    <col min="3330" max="3330" width="4.109375" style="1" bestFit="1" customWidth="1"/>
    <col min="3331" max="3331" width="10.44140625" style="1" bestFit="1" customWidth="1"/>
    <col min="3332" max="3335" width="5.33203125" style="1" bestFit="1" customWidth="1"/>
    <col min="3336" max="3336" width="5.88671875" style="1" customWidth="1"/>
    <col min="3337" max="3339" width="5.33203125" style="1" bestFit="1" customWidth="1"/>
    <col min="3340" max="3345" width="6.6640625" style="1" bestFit="1" customWidth="1"/>
    <col min="3346" max="3346" width="7.5546875" style="1" bestFit="1" customWidth="1"/>
    <col min="3347" max="3347" width="7" style="1" bestFit="1" customWidth="1"/>
    <col min="3348" max="3348" width="11.33203125" style="1" customWidth="1"/>
    <col min="3349" max="3349" width="5.5546875" style="1" customWidth="1"/>
    <col min="3350" max="3350" width="10.6640625" style="1" customWidth="1"/>
    <col min="3351" max="3351" width="4.6640625" style="1" bestFit="1" customWidth="1"/>
    <col min="3352" max="3352" width="10.6640625" style="1" customWidth="1"/>
    <col min="3353" max="3353" width="4.6640625" style="1" bestFit="1" customWidth="1"/>
    <col min="3354" max="3354" width="1.88671875" style="1" customWidth="1"/>
    <col min="3355" max="3584" width="9.109375" style="1"/>
    <col min="3585" max="3585" width="11.5546875" style="1" bestFit="1" customWidth="1"/>
    <col min="3586" max="3586" width="4.109375" style="1" bestFit="1" customWidth="1"/>
    <col min="3587" max="3587" width="10.44140625" style="1" bestFit="1" customWidth="1"/>
    <col min="3588" max="3591" width="5.33203125" style="1" bestFit="1" customWidth="1"/>
    <col min="3592" max="3592" width="5.88671875" style="1" customWidth="1"/>
    <col min="3593" max="3595" width="5.33203125" style="1" bestFit="1" customWidth="1"/>
    <col min="3596" max="3601" width="6.6640625" style="1" bestFit="1" customWidth="1"/>
    <col min="3602" max="3602" width="7.5546875" style="1" bestFit="1" customWidth="1"/>
    <col min="3603" max="3603" width="7" style="1" bestFit="1" customWidth="1"/>
    <col min="3604" max="3604" width="11.33203125" style="1" customWidth="1"/>
    <col min="3605" max="3605" width="5.5546875" style="1" customWidth="1"/>
    <col min="3606" max="3606" width="10.6640625" style="1" customWidth="1"/>
    <col min="3607" max="3607" width="4.6640625" style="1" bestFit="1" customWidth="1"/>
    <col min="3608" max="3608" width="10.6640625" style="1" customWidth="1"/>
    <col min="3609" max="3609" width="4.6640625" style="1" bestFit="1" customWidth="1"/>
    <col min="3610" max="3610" width="1.88671875" style="1" customWidth="1"/>
    <col min="3611" max="3840" width="9.109375" style="1"/>
    <col min="3841" max="3841" width="11.5546875" style="1" bestFit="1" customWidth="1"/>
    <col min="3842" max="3842" width="4.109375" style="1" bestFit="1" customWidth="1"/>
    <col min="3843" max="3843" width="10.44140625" style="1" bestFit="1" customWidth="1"/>
    <col min="3844" max="3847" width="5.33203125" style="1" bestFit="1" customWidth="1"/>
    <col min="3848" max="3848" width="5.88671875" style="1" customWidth="1"/>
    <col min="3849" max="3851" width="5.33203125" style="1" bestFit="1" customWidth="1"/>
    <col min="3852" max="3857" width="6.6640625" style="1" bestFit="1" customWidth="1"/>
    <col min="3858" max="3858" width="7.5546875" style="1" bestFit="1" customWidth="1"/>
    <col min="3859" max="3859" width="7" style="1" bestFit="1" customWidth="1"/>
    <col min="3860" max="3860" width="11.33203125" style="1" customWidth="1"/>
    <col min="3861" max="3861" width="5.5546875" style="1" customWidth="1"/>
    <col min="3862" max="3862" width="10.6640625" style="1" customWidth="1"/>
    <col min="3863" max="3863" width="4.6640625" style="1" bestFit="1" customWidth="1"/>
    <col min="3864" max="3864" width="10.6640625" style="1" customWidth="1"/>
    <col min="3865" max="3865" width="4.6640625" style="1" bestFit="1" customWidth="1"/>
    <col min="3866" max="3866" width="1.88671875" style="1" customWidth="1"/>
    <col min="3867" max="4096" width="9.109375" style="1"/>
    <col min="4097" max="4097" width="11.5546875" style="1" bestFit="1" customWidth="1"/>
    <col min="4098" max="4098" width="4.109375" style="1" bestFit="1" customWidth="1"/>
    <col min="4099" max="4099" width="10.44140625" style="1" bestFit="1" customWidth="1"/>
    <col min="4100" max="4103" width="5.33203125" style="1" bestFit="1" customWidth="1"/>
    <col min="4104" max="4104" width="5.88671875" style="1" customWidth="1"/>
    <col min="4105" max="4107" width="5.33203125" style="1" bestFit="1" customWidth="1"/>
    <col min="4108" max="4113" width="6.6640625" style="1" bestFit="1" customWidth="1"/>
    <col min="4114" max="4114" width="7.5546875" style="1" bestFit="1" customWidth="1"/>
    <col min="4115" max="4115" width="7" style="1" bestFit="1" customWidth="1"/>
    <col min="4116" max="4116" width="11.33203125" style="1" customWidth="1"/>
    <col min="4117" max="4117" width="5.5546875" style="1" customWidth="1"/>
    <col min="4118" max="4118" width="10.6640625" style="1" customWidth="1"/>
    <col min="4119" max="4119" width="4.6640625" style="1" bestFit="1" customWidth="1"/>
    <col min="4120" max="4120" width="10.6640625" style="1" customWidth="1"/>
    <col min="4121" max="4121" width="4.6640625" style="1" bestFit="1" customWidth="1"/>
    <col min="4122" max="4122" width="1.88671875" style="1" customWidth="1"/>
    <col min="4123" max="4352" width="9.109375" style="1"/>
    <col min="4353" max="4353" width="11.5546875" style="1" bestFit="1" customWidth="1"/>
    <col min="4354" max="4354" width="4.109375" style="1" bestFit="1" customWidth="1"/>
    <col min="4355" max="4355" width="10.44140625" style="1" bestFit="1" customWidth="1"/>
    <col min="4356" max="4359" width="5.33203125" style="1" bestFit="1" customWidth="1"/>
    <col min="4360" max="4360" width="5.88671875" style="1" customWidth="1"/>
    <col min="4361" max="4363" width="5.33203125" style="1" bestFit="1" customWidth="1"/>
    <col min="4364" max="4369" width="6.6640625" style="1" bestFit="1" customWidth="1"/>
    <col min="4370" max="4370" width="7.5546875" style="1" bestFit="1" customWidth="1"/>
    <col min="4371" max="4371" width="7" style="1" bestFit="1" customWidth="1"/>
    <col min="4372" max="4372" width="11.33203125" style="1" customWidth="1"/>
    <col min="4373" max="4373" width="5.5546875" style="1" customWidth="1"/>
    <col min="4374" max="4374" width="10.6640625" style="1" customWidth="1"/>
    <col min="4375" max="4375" width="4.6640625" style="1" bestFit="1" customWidth="1"/>
    <col min="4376" max="4376" width="10.6640625" style="1" customWidth="1"/>
    <col min="4377" max="4377" width="4.6640625" style="1" bestFit="1" customWidth="1"/>
    <col min="4378" max="4378" width="1.88671875" style="1" customWidth="1"/>
    <col min="4379" max="4608" width="9.109375" style="1"/>
    <col min="4609" max="4609" width="11.5546875" style="1" bestFit="1" customWidth="1"/>
    <col min="4610" max="4610" width="4.109375" style="1" bestFit="1" customWidth="1"/>
    <col min="4611" max="4611" width="10.44140625" style="1" bestFit="1" customWidth="1"/>
    <col min="4612" max="4615" width="5.33203125" style="1" bestFit="1" customWidth="1"/>
    <col min="4616" max="4616" width="5.88671875" style="1" customWidth="1"/>
    <col min="4617" max="4619" width="5.33203125" style="1" bestFit="1" customWidth="1"/>
    <col min="4620" max="4625" width="6.6640625" style="1" bestFit="1" customWidth="1"/>
    <col min="4626" max="4626" width="7.5546875" style="1" bestFit="1" customWidth="1"/>
    <col min="4627" max="4627" width="7" style="1" bestFit="1" customWidth="1"/>
    <col min="4628" max="4628" width="11.33203125" style="1" customWidth="1"/>
    <col min="4629" max="4629" width="5.5546875" style="1" customWidth="1"/>
    <col min="4630" max="4630" width="10.6640625" style="1" customWidth="1"/>
    <col min="4631" max="4631" width="4.6640625" style="1" bestFit="1" customWidth="1"/>
    <col min="4632" max="4632" width="10.6640625" style="1" customWidth="1"/>
    <col min="4633" max="4633" width="4.6640625" style="1" bestFit="1" customWidth="1"/>
    <col min="4634" max="4634" width="1.88671875" style="1" customWidth="1"/>
    <col min="4635" max="4864" width="9.109375" style="1"/>
    <col min="4865" max="4865" width="11.5546875" style="1" bestFit="1" customWidth="1"/>
    <col min="4866" max="4866" width="4.109375" style="1" bestFit="1" customWidth="1"/>
    <col min="4867" max="4867" width="10.44140625" style="1" bestFit="1" customWidth="1"/>
    <col min="4868" max="4871" width="5.33203125" style="1" bestFit="1" customWidth="1"/>
    <col min="4872" max="4872" width="5.88671875" style="1" customWidth="1"/>
    <col min="4873" max="4875" width="5.33203125" style="1" bestFit="1" customWidth="1"/>
    <col min="4876" max="4881" width="6.6640625" style="1" bestFit="1" customWidth="1"/>
    <col min="4882" max="4882" width="7.5546875" style="1" bestFit="1" customWidth="1"/>
    <col min="4883" max="4883" width="7" style="1" bestFit="1" customWidth="1"/>
    <col min="4884" max="4884" width="11.33203125" style="1" customWidth="1"/>
    <col min="4885" max="4885" width="5.5546875" style="1" customWidth="1"/>
    <col min="4886" max="4886" width="10.6640625" style="1" customWidth="1"/>
    <col min="4887" max="4887" width="4.6640625" style="1" bestFit="1" customWidth="1"/>
    <col min="4888" max="4888" width="10.6640625" style="1" customWidth="1"/>
    <col min="4889" max="4889" width="4.6640625" style="1" bestFit="1" customWidth="1"/>
    <col min="4890" max="4890" width="1.88671875" style="1" customWidth="1"/>
    <col min="4891" max="5120" width="9.109375" style="1"/>
    <col min="5121" max="5121" width="11.5546875" style="1" bestFit="1" customWidth="1"/>
    <col min="5122" max="5122" width="4.109375" style="1" bestFit="1" customWidth="1"/>
    <col min="5123" max="5123" width="10.44140625" style="1" bestFit="1" customWidth="1"/>
    <col min="5124" max="5127" width="5.33203125" style="1" bestFit="1" customWidth="1"/>
    <col min="5128" max="5128" width="5.88671875" style="1" customWidth="1"/>
    <col min="5129" max="5131" width="5.33203125" style="1" bestFit="1" customWidth="1"/>
    <col min="5132" max="5137" width="6.6640625" style="1" bestFit="1" customWidth="1"/>
    <col min="5138" max="5138" width="7.5546875" style="1" bestFit="1" customWidth="1"/>
    <col min="5139" max="5139" width="7" style="1" bestFit="1" customWidth="1"/>
    <col min="5140" max="5140" width="11.33203125" style="1" customWidth="1"/>
    <col min="5141" max="5141" width="5.5546875" style="1" customWidth="1"/>
    <col min="5142" max="5142" width="10.6640625" style="1" customWidth="1"/>
    <col min="5143" max="5143" width="4.6640625" style="1" bestFit="1" customWidth="1"/>
    <col min="5144" max="5144" width="10.6640625" style="1" customWidth="1"/>
    <col min="5145" max="5145" width="4.6640625" style="1" bestFit="1" customWidth="1"/>
    <col min="5146" max="5146" width="1.88671875" style="1" customWidth="1"/>
    <col min="5147" max="5376" width="9.109375" style="1"/>
    <col min="5377" max="5377" width="11.5546875" style="1" bestFit="1" customWidth="1"/>
    <col min="5378" max="5378" width="4.109375" style="1" bestFit="1" customWidth="1"/>
    <col min="5379" max="5379" width="10.44140625" style="1" bestFit="1" customWidth="1"/>
    <col min="5380" max="5383" width="5.33203125" style="1" bestFit="1" customWidth="1"/>
    <col min="5384" max="5384" width="5.88671875" style="1" customWidth="1"/>
    <col min="5385" max="5387" width="5.33203125" style="1" bestFit="1" customWidth="1"/>
    <col min="5388" max="5393" width="6.6640625" style="1" bestFit="1" customWidth="1"/>
    <col min="5394" max="5394" width="7.5546875" style="1" bestFit="1" customWidth="1"/>
    <col min="5395" max="5395" width="7" style="1" bestFit="1" customWidth="1"/>
    <col min="5396" max="5396" width="11.33203125" style="1" customWidth="1"/>
    <col min="5397" max="5397" width="5.5546875" style="1" customWidth="1"/>
    <col min="5398" max="5398" width="10.6640625" style="1" customWidth="1"/>
    <col min="5399" max="5399" width="4.6640625" style="1" bestFit="1" customWidth="1"/>
    <col min="5400" max="5400" width="10.6640625" style="1" customWidth="1"/>
    <col min="5401" max="5401" width="4.6640625" style="1" bestFit="1" customWidth="1"/>
    <col min="5402" max="5402" width="1.88671875" style="1" customWidth="1"/>
    <col min="5403" max="5632" width="9.109375" style="1"/>
    <col min="5633" max="5633" width="11.5546875" style="1" bestFit="1" customWidth="1"/>
    <col min="5634" max="5634" width="4.109375" style="1" bestFit="1" customWidth="1"/>
    <col min="5635" max="5635" width="10.44140625" style="1" bestFit="1" customWidth="1"/>
    <col min="5636" max="5639" width="5.33203125" style="1" bestFit="1" customWidth="1"/>
    <col min="5640" max="5640" width="5.88671875" style="1" customWidth="1"/>
    <col min="5641" max="5643" width="5.33203125" style="1" bestFit="1" customWidth="1"/>
    <col min="5644" max="5649" width="6.6640625" style="1" bestFit="1" customWidth="1"/>
    <col min="5650" max="5650" width="7.5546875" style="1" bestFit="1" customWidth="1"/>
    <col min="5651" max="5651" width="7" style="1" bestFit="1" customWidth="1"/>
    <col min="5652" max="5652" width="11.33203125" style="1" customWidth="1"/>
    <col min="5653" max="5653" width="5.5546875" style="1" customWidth="1"/>
    <col min="5654" max="5654" width="10.6640625" style="1" customWidth="1"/>
    <col min="5655" max="5655" width="4.6640625" style="1" bestFit="1" customWidth="1"/>
    <col min="5656" max="5656" width="10.6640625" style="1" customWidth="1"/>
    <col min="5657" max="5657" width="4.6640625" style="1" bestFit="1" customWidth="1"/>
    <col min="5658" max="5658" width="1.88671875" style="1" customWidth="1"/>
    <col min="5659" max="5888" width="9.109375" style="1"/>
    <col min="5889" max="5889" width="11.5546875" style="1" bestFit="1" customWidth="1"/>
    <col min="5890" max="5890" width="4.109375" style="1" bestFit="1" customWidth="1"/>
    <col min="5891" max="5891" width="10.44140625" style="1" bestFit="1" customWidth="1"/>
    <col min="5892" max="5895" width="5.33203125" style="1" bestFit="1" customWidth="1"/>
    <col min="5896" max="5896" width="5.88671875" style="1" customWidth="1"/>
    <col min="5897" max="5899" width="5.33203125" style="1" bestFit="1" customWidth="1"/>
    <col min="5900" max="5905" width="6.6640625" style="1" bestFit="1" customWidth="1"/>
    <col min="5906" max="5906" width="7.5546875" style="1" bestFit="1" customWidth="1"/>
    <col min="5907" max="5907" width="7" style="1" bestFit="1" customWidth="1"/>
    <col min="5908" max="5908" width="11.33203125" style="1" customWidth="1"/>
    <col min="5909" max="5909" width="5.5546875" style="1" customWidth="1"/>
    <col min="5910" max="5910" width="10.6640625" style="1" customWidth="1"/>
    <col min="5911" max="5911" width="4.6640625" style="1" bestFit="1" customWidth="1"/>
    <col min="5912" max="5912" width="10.6640625" style="1" customWidth="1"/>
    <col min="5913" max="5913" width="4.6640625" style="1" bestFit="1" customWidth="1"/>
    <col min="5914" max="5914" width="1.88671875" style="1" customWidth="1"/>
    <col min="5915" max="6144" width="9.109375" style="1"/>
    <col min="6145" max="6145" width="11.5546875" style="1" bestFit="1" customWidth="1"/>
    <col min="6146" max="6146" width="4.109375" style="1" bestFit="1" customWidth="1"/>
    <col min="6147" max="6147" width="10.44140625" style="1" bestFit="1" customWidth="1"/>
    <col min="6148" max="6151" width="5.33203125" style="1" bestFit="1" customWidth="1"/>
    <col min="6152" max="6152" width="5.88671875" style="1" customWidth="1"/>
    <col min="6153" max="6155" width="5.33203125" style="1" bestFit="1" customWidth="1"/>
    <col min="6156" max="6161" width="6.6640625" style="1" bestFit="1" customWidth="1"/>
    <col min="6162" max="6162" width="7.5546875" style="1" bestFit="1" customWidth="1"/>
    <col min="6163" max="6163" width="7" style="1" bestFit="1" customWidth="1"/>
    <col min="6164" max="6164" width="11.33203125" style="1" customWidth="1"/>
    <col min="6165" max="6165" width="5.5546875" style="1" customWidth="1"/>
    <col min="6166" max="6166" width="10.6640625" style="1" customWidth="1"/>
    <col min="6167" max="6167" width="4.6640625" style="1" bestFit="1" customWidth="1"/>
    <col min="6168" max="6168" width="10.6640625" style="1" customWidth="1"/>
    <col min="6169" max="6169" width="4.6640625" style="1" bestFit="1" customWidth="1"/>
    <col min="6170" max="6170" width="1.88671875" style="1" customWidth="1"/>
    <col min="6171" max="6400" width="9.109375" style="1"/>
    <col min="6401" max="6401" width="11.5546875" style="1" bestFit="1" customWidth="1"/>
    <col min="6402" max="6402" width="4.109375" style="1" bestFit="1" customWidth="1"/>
    <col min="6403" max="6403" width="10.44140625" style="1" bestFit="1" customWidth="1"/>
    <col min="6404" max="6407" width="5.33203125" style="1" bestFit="1" customWidth="1"/>
    <col min="6408" max="6408" width="5.88671875" style="1" customWidth="1"/>
    <col min="6409" max="6411" width="5.33203125" style="1" bestFit="1" customWidth="1"/>
    <col min="6412" max="6417" width="6.6640625" style="1" bestFit="1" customWidth="1"/>
    <col min="6418" max="6418" width="7.5546875" style="1" bestFit="1" customWidth="1"/>
    <col min="6419" max="6419" width="7" style="1" bestFit="1" customWidth="1"/>
    <col min="6420" max="6420" width="11.33203125" style="1" customWidth="1"/>
    <col min="6421" max="6421" width="5.5546875" style="1" customWidth="1"/>
    <col min="6422" max="6422" width="10.6640625" style="1" customWidth="1"/>
    <col min="6423" max="6423" width="4.6640625" style="1" bestFit="1" customWidth="1"/>
    <col min="6424" max="6424" width="10.6640625" style="1" customWidth="1"/>
    <col min="6425" max="6425" width="4.6640625" style="1" bestFit="1" customWidth="1"/>
    <col min="6426" max="6426" width="1.88671875" style="1" customWidth="1"/>
    <col min="6427" max="6656" width="9.109375" style="1"/>
    <col min="6657" max="6657" width="11.5546875" style="1" bestFit="1" customWidth="1"/>
    <col min="6658" max="6658" width="4.109375" style="1" bestFit="1" customWidth="1"/>
    <col min="6659" max="6659" width="10.44140625" style="1" bestFit="1" customWidth="1"/>
    <col min="6660" max="6663" width="5.33203125" style="1" bestFit="1" customWidth="1"/>
    <col min="6664" max="6664" width="5.88671875" style="1" customWidth="1"/>
    <col min="6665" max="6667" width="5.33203125" style="1" bestFit="1" customWidth="1"/>
    <col min="6668" max="6673" width="6.6640625" style="1" bestFit="1" customWidth="1"/>
    <col min="6674" max="6674" width="7.5546875" style="1" bestFit="1" customWidth="1"/>
    <col min="6675" max="6675" width="7" style="1" bestFit="1" customWidth="1"/>
    <col min="6676" max="6676" width="11.33203125" style="1" customWidth="1"/>
    <col min="6677" max="6677" width="5.5546875" style="1" customWidth="1"/>
    <col min="6678" max="6678" width="10.6640625" style="1" customWidth="1"/>
    <col min="6679" max="6679" width="4.6640625" style="1" bestFit="1" customWidth="1"/>
    <col min="6680" max="6680" width="10.6640625" style="1" customWidth="1"/>
    <col min="6681" max="6681" width="4.6640625" style="1" bestFit="1" customWidth="1"/>
    <col min="6682" max="6682" width="1.88671875" style="1" customWidth="1"/>
    <col min="6683" max="6912" width="9.109375" style="1"/>
    <col min="6913" max="6913" width="11.5546875" style="1" bestFit="1" customWidth="1"/>
    <col min="6914" max="6914" width="4.109375" style="1" bestFit="1" customWidth="1"/>
    <col min="6915" max="6915" width="10.44140625" style="1" bestFit="1" customWidth="1"/>
    <col min="6916" max="6919" width="5.33203125" style="1" bestFit="1" customWidth="1"/>
    <col min="6920" max="6920" width="5.88671875" style="1" customWidth="1"/>
    <col min="6921" max="6923" width="5.33203125" style="1" bestFit="1" customWidth="1"/>
    <col min="6924" max="6929" width="6.6640625" style="1" bestFit="1" customWidth="1"/>
    <col min="6930" max="6930" width="7.5546875" style="1" bestFit="1" customWidth="1"/>
    <col min="6931" max="6931" width="7" style="1" bestFit="1" customWidth="1"/>
    <col min="6932" max="6932" width="11.33203125" style="1" customWidth="1"/>
    <col min="6933" max="6933" width="5.5546875" style="1" customWidth="1"/>
    <col min="6934" max="6934" width="10.6640625" style="1" customWidth="1"/>
    <col min="6935" max="6935" width="4.6640625" style="1" bestFit="1" customWidth="1"/>
    <col min="6936" max="6936" width="10.6640625" style="1" customWidth="1"/>
    <col min="6937" max="6937" width="4.6640625" style="1" bestFit="1" customWidth="1"/>
    <col min="6938" max="6938" width="1.88671875" style="1" customWidth="1"/>
    <col min="6939" max="7168" width="9.109375" style="1"/>
    <col min="7169" max="7169" width="11.5546875" style="1" bestFit="1" customWidth="1"/>
    <col min="7170" max="7170" width="4.109375" style="1" bestFit="1" customWidth="1"/>
    <col min="7171" max="7171" width="10.44140625" style="1" bestFit="1" customWidth="1"/>
    <col min="7172" max="7175" width="5.33203125" style="1" bestFit="1" customWidth="1"/>
    <col min="7176" max="7176" width="5.88671875" style="1" customWidth="1"/>
    <col min="7177" max="7179" width="5.33203125" style="1" bestFit="1" customWidth="1"/>
    <col min="7180" max="7185" width="6.6640625" style="1" bestFit="1" customWidth="1"/>
    <col min="7186" max="7186" width="7.5546875" style="1" bestFit="1" customWidth="1"/>
    <col min="7187" max="7187" width="7" style="1" bestFit="1" customWidth="1"/>
    <col min="7188" max="7188" width="11.33203125" style="1" customWidth="1"/>
    <col min="7189" max="7189" width="5.5546875" style="1" customWidth="1"/>
    <col min="7190" max="7190" width="10.6640625" style="1" customWidth="1"/>
    <col min="7191" max="7191" width="4.6640625" style="1" bestFit="1" customWidth="1"/>
    <col min="7192" max="7192" width="10.6640625" style="1" customWidth="1"/>
    <col min="7193" max="7193" width="4.6640625" style="1" bestFit="1" customWidth="1"/>
    <col min="7194" max="7194" width="1.88671875" style="1" customWidth="1"/>
    <col min="7195" max="7424" width="9.109375" style="1"/>
    <col min="7425" max="7425" width="11.5546875" style="1" bestFit="1" customWidth="1"/>
    <col min="7426" max="7426" width="4.109375" style="1" bestFit="1" customWidth="1"/>
    <col min="7427" max="7427" width="10.44140625" style="1" bestFit="1" customWidth="1"/>
    <col min="7428" max="7431" width="5.33203125" style="1" bestFit="1" customWidth="1"/>
    <col min="7432" max="7432" width="5.88671875" style="1" customWidth="1"/>
    <col min="7433" max="7435" width="5.33203125" style="1" bestFit="1" customWidth="1"/>
    <col min="7436" max="7441" width="6.6640625" style="1" bestFit="1" customWidth="1"/>
    <col min="7442" max="7442" width="7.5546875" style="1" bestFit="1" customWidth="1"/>
    <col min="7443" max="7443" width="7" style="1" bestFit="1" customWidth="1"/>
    <col min="7444" max="7444" width="11.33203125" style="1" customWidth="1"/>
    <col min="7445" max="7445" width="5.5546875" style="1" customWidth="1"/>
    <col min="7446" max="7446" width="10.6640625" style="1" customWidth="1"/>
    <col min="7447" max="7447" width="4.6640625" style="1" bestFit="1" customWidth="1"/>
    <col min="7448" max="7448" width="10.6640625" style="1" customWidth="1"/>
    <col min="7449" max="7449" width="4.6640625" style="1" bestFit="1" customWidth="1"/>
    <col min="7450" max="7450" width="1.88671875" style="1" customWidth="1"/>
    <col min="7451" max="7680" width="9.109375" style="1"/>
    <col min="7681" max="7681" width="11.5546875" style="1" bestFit="1" customWidth="1"/>
    <col min="7682" max="7682" width="4.109375" style="1" bestFit="1" customWidth="1"/>
    <col min="7683" max="7683" width="10.44140625" style="1" bestFit="1" customWidth="1"/>
    <col min="7684" max="7687" width="5.33203125" style="1" bestFit="1" customWidth="1"/>
    <col min="7688" max="7688" width="5.88671875" style="1" customWidth="1"/>
    <col min="7689" max="7691" width="5.33203125" style="1" bestFit="1" customWidth="1"/>
    <col min="7692" max="7697" width="6.6640625" style="1" bestFit="1" customWidth="1"/>
    <col min="7698" max="7698" width="7.5546875" style="1" bestFit="1" customWidth="1"/>
    <col min="7699" max="7699" width="7" style="1" bestFit="1" customWidth="1"/>
    <col min="7700" max="7700" width="11.33203125" style="1" customWidth="1"/>
    <col min="7701" max="7701" width="5.5546875" style="1" customWidth="1"/>
    <col min="7702" max="7702" width="10.6640625" style="1" customWidth="1"/>
    <col min="7703" max="7703" width="4.6640625" style="1" bestFit="1" customWidth="1"/>
    <col min="7704" max="7704" width="10.6640625" style="1" customWidth="1"/>
    <col min="7705" max="7705" width="4.6640625" style="1" bestFit="1" customWidth="1"/>
    <col min="7706" max="7706" width="1.88671875" style="1" customWidth="1"/>
    <col min="7707" max="7936" width="9.109375" style="1"/>
    <col min="7937" max="7937" width="11.5546875" style="1" bestFit="1" customWidth="1"/>
    <col min="7938" max="7938" width="4.109375" style="1" bestFit="1" customWidth="1"/>
    <col min="7939" max="7939" width="10.44140625" style="1" bestFit="1" customWidth="1"/>
    <col min="7940" max="7943" width="5.33203125" style="1" bestFit="1" customWidth="1"/>
    <col min="7944" max="7944" width="5.88671875" style="1" customWidth="1"/>
    <col min="7945" max="7947" width="5.33203125" style="1" bestFit="1" customWidth="1"/>
    <col min="7948" max="7953" width="6.6640625" style="1" bestFit="1" customWidth="1"/>
    <col min="7954" max="7954" width="7.5546875" style="1" bestFit="1" customWidth="1"/>
    <col min="7955" max="7955" width="7" style="1" bestFit="1" customWidth="1"/>
    <col min="7956" max="7956" width="11.33203125" style="1" customWidth="1"/>
    <col min="7957" max="7957" width="5.5546875" style="1" customWidth="1"/>
    <col min="7958" max="7958" width="10.6640625" style="1" customWidth="1"/>
    <col min="7959" max="7959" width="4.6640625" style="1" bestFit="1" customWidth="1"/>
    <col min="7960" max="7960" width="10.6640625" style="1" customWidth="1"/>
    <col min="7961" max="7961" width="4.6640625" style="1" bestFit="1" customWidth="1"/>
    <col min="7962" max="7962" width="1.88671875" style="1" customWidth="1"/>
    <col min="7963" max="8192" width="9.109375" style="1"/>
    <col min="8193" max="8193" width="11.5546875" style="1" bestFit="1" customWidth="1"/>
    <col min="8194" max="8194" width="4.109375" style="1" bestFit="1" customWidth="1"/>
    <col min="8195" max="8195" width="10.44140625" style="1" bestFit="1" customWidth="1"/>
    <col min="8196" max="8199" width="5.33203125" style="1" bestFit="1" customWidth="1"/>
    <col min="8200" max="8200" width="5.88671875" style="1" customWidth="1"/>
    <col min="8201" max="8203" width="5.33203125" style="1" bestFit="1" customWidth="1"/>
    <col min="8204" max="8209" width="6.6640625" style="1" bestFit="1" customWidth="1"/>
    <col min="8210" max="8210" width="7.5546875" style="1" bestFit="1" customWidth="1"/>
    <col min="8211" max="8211" width="7" style="1" bestFit="1" customWidth="1"/>
    <col min="8212" max="8212" width="11.33203125" style="1" customWidth="1"/>
    <col min="8213" max="8213" width="5.5546875" style="1" customWidth="1"/>
    <col min="8214" max="8214" width="10.6640625" style="1" customWidth="1"/>
    <col min="8215" max="8215" width="4.6640625" style="1" bestFit="1" customWidth="1"/>
    <col min="8216" max="8216" width="10.6640625" style="1" customWidth="1"/>
    <col min="8217" max="8217" width="4.6640625" style="1" bestFit="1" customWidth="1"/>
    <col min="8218" max="8218" width="1.88671875" style="1" customWidth="1"/>
    <col min="8219" max="8448" width="9.109375" style="1"/>
    <col min="8449" max="8449" width="11.5546875" style="1" bestFit="1" customWidth="1"/>
    <col min="8450" max="8450" width="4.109375" style="1" bestFit="1" customWidth="1"/>
    <col min="8451" max="8451" width="10.44140625" style="1" bestFit="1" customWidth="1"/>
    <col min="8452" max="8455" width="5.33203125" style="1" bestFit="1" customWidth="1"/>
    <col min="8456" max="8456" width="5.88671875" style="1" customWidth="1"/>
    <col min="8457" max="8459" width="5.33203125" style="1" bestFit="1" customWidth="1"/>
    <col min="8460" max="8465" width="6.6640625" style="1" bestFit="1" customWidth="1"/>
    <col min="8466" max="8466" width="7.5546875" style="1" bestFit="1" customWidth="1"/>
    <col min="8467" max="8467" width="7" style="1" bestFit="1" customWidth="1"/>
    <col min="8468" max="8468" width="11.33203125" style="1" customWidth="1"/>
    <col min="8469" max="8469" width="5.5546875" style="1" customWidth="1"/>
    <col min="8470" max="8470" width="10.6640625" style="1" customWidth="1"/>
    <col min="8471" max="8471" width="4.6640625" style="1" bestFit="1" customWidth="1"/>
    <col min="8472" max="8472" width="10.6640625" style="1" customWidth="1"/>
    <col min="8473" max="8473" width="4.6640625" style="1" bestFit="1" customWidth="1"/>
    <col min="8474" max="8474" width="1.88671875" style="1" customWidth="1"/>
    <col min="8475" max="8704" width="9.109375" style="1"/>
    <col min="8705" max="8705" width="11.5546875" style="1" bestFit="1" customWidth="1"/>
    <col min="8706" max="8706" width="4.109375" style="1" bestFit="1" customWidth="1"/>
    <col min="8707" max="8707" width="10.44140625" style="1" bestFit="1" customWidth="1"/>
    <col min="8708" max="8711" width="5.33203125" style="1" bestFit="1" customWidth="1"/>
    <col min="8712" max="8712" width="5.88671875" style="1" customWidth="1"/>
    <col min="8713" max="8715" width="5.33203125" style="1" bestFit="1" customWidth="1"/>
    <col min="8716" max="8721" width="6.6640625" style="1" bestFit="1" customWidth="1"/>
    <col min="8722" max="8722" width="7.5546875" style="1" bestFit="1" customWidth="1"/>
    <col min="8723" max="8723" width="7" style="1" bestFit="1" customWidth="1"/>
    <col min="8724" max="8724" width="11.33203125" style="1" customWidth="1"/>
    <col min="8725" max="8725" width="5.5546875" style="1" customWidth="1"/>
    <col min="8726" max="8726" width="10.6640625" style="1" customWidth="1"/>
    <col min="8727" max="8727" width="4.6640625" style="1" bestFit="1" customWidth="1"/>
    <col min="8728" max="8728" width="10.6640625" style="1" customWidth="1"/>
    <col min="8729" max="8729" width="4.6640625" style="1" bestFit="1" customWidth="1"/>
    <col min="8730" max="8730" width="1.88671875" style="1" customWidth="1"/>
    <col min="8731" max="8960" width="9.109375" style="1"/>
    <col min="8961" max="8961" width="11.5546875" style="1" bestFit="1" customWidth="1"/>
    <col min="8962" max="8962" width="4.109375" style="1" bestFit="1" customWidth="1"/>
    <col min="8963" max="8963" width="10.44140625" style="1" bestFit="1" customWidth="1"/>
    <col min="8964" max="8967" width="5.33203125" style="1" bestFit="1" customWidth="1"/>
    <col min="8968" max="8968" width="5.88671875" style="1" customWidth="1"/>
    <col min="8969" max="8971" width="5.33203125" style="1" bestFit="1" customWidth="1"/>
    <col min="8972" max="8977" width="6.6640625" style="1" bestFit="1" customWidth="1"/>
    <col min="8978" max="8978" width="7.5546875" style="1" bestFit="1" customWidth="1"/>
    <col min="8979" max="8979" width="7" style="1" bestFit="1" customWidth="1"/>
    <col min="8980" max="8980" width="11.33203125" style="1" customWidth="1"/>
    <col min="8981" max="8981" width="5.5546875" style="1" customWidth="1"/>
    <col min="8982" max="8982" width="10.6640625" style="1" customWidth="1"/>
    <col min="8983" max="8983" width="4.6640625" style="1" bestFit="1" customWidth="1"/>
    <col min="8984" max="8984" width="10.6640625" style="1" customWidth="1"/>
    <col min="8985" max="8985" width="4.6640625" style="1" bestFit="1" customWidth="1"/>
    <col min="8986" max="8986" width="1.88671875" style="1" customWidth="1"/>
    <col min="8987" max="9216" width="9.109375" style="1"/>
    <col min="9217" max="9217" width="11.5546875" style="1" bestFit="1" customWidth="1"/>
    <col min="9218" max="9218" width="4.109375" style="1" bestFit="1" customWidth="1"/>
    <col min="9219" max="9219" width="10.44140625" style="1" bestFit="1" customWidth="1"/>
    <col min="9220" max="9223" width="5.33203125" style="1" bestFit="1" customWidth="1"/>
    <col min="9224" max="9224" width="5.88671875" style="1" customWidth="1"/>
    <col min="9225" max="9227" width="5.33203125" style="1" bestFit="1" customWidth="1"/>
    <col min="9228" max="9233" width="6.6640625" style="1" bestFit="1" customWidth="1"/>
    <col min="9234" max="9234" width="7.5546875" style="1" bestFit="1" customWidth="1"/>
    <col min="9235" max="9235" width="7" style="1" bestFit="1" customWidth="1"/>
    <col min="9236" max="9236" width="11.33203125" style="1" customWidth="1"/>
    <col min="9237" max="9237" width="5.5546875" style="1" customWidth="1"/>
    <col min="9238" max="9238" width="10.6640625" style="1" customWidth="1"/>
    <col min="9239" max="9239" width="4.6640625" style="1" bestFit="1" customWidth="1"/>
    <col min="9240" max="9240" width="10.6640625" style="1" customWidth="1"/>
    <col min="9241" max="9241" width="4.6640625" style="1" bestFit="1" customWidth="1"/>
    <col min="9242" max="9242" width="1.88671875" style="1" customWidth="1"/>
    <col min="9243" max="9472" width="9.109375" style="1"/>
    <col min="9473" max="9473" width="11.5546875" style="1" bestFit="1" customWidth="1"/>
    <col min="9474" max="9474" width="4.109375" style="1" bestFit="1" customWidth="1"/>
    <col min="9475" max="9475" width="10.44140625" style="1" bestFit="1" customWidth="1"/>
    <col min="9476" max="9479" width="5.33203125" style="1" bestFit="1" customWidth="1"/>
    <col min="9480" max="9480" width="5.88671875" style="1" customWidth="1"/>
    <col min="9481" max="9483" width="5.33203125" style="1" bestFit="1" customWidth="1"/>
    <col min="9484" max="9489" width="6.6640625" style="1" bestFit="1" customWidth="1"/>
    <col min="9490" max="9490" width="7.5546875" style="1" bestFit="1" customWidth="1"/>
    <col min="9491" max="9491" width="7" style="1" bestFit="1" customWidth="1"/>
    <col min="9492" max="9492" width="11.33203125" style="1" customWidth="1"/>
    <col min="9493" max="9493" width="5.5546875" style="1" customWidth="1"/>
    <col min="9494" max="9494" width="10.6640625" style="1" customWidth="1"/>
    <col min="9495" max="9495" width="4.6640625" style="1" bestFit="1" customWidth="1"/>
    <col min="9496" max="9496" width="10.6640625" style="1" customWidth="1"/>
    <col min="9497" max="9497" width="4.6640625" style="1" bestFit="1" customWidth="1"/>
    <col min="9498" max="9498" width="1.88671875" style="1" customWidth="1"/>
    <col min="9499" max="9728" width="9.109375" style="1"/>
    <col min="9729" max="9729" width="11.5546875" style="1" bestFit="1" customWidth="1"/>
    <col min="9730" max="9730" width="4.109375" style="1" bestFit="1" customWidth="1"/>
    <col min="9731" max="9731" width="10.44140625" style="1" bestFit="1" customWidth="1"/>
    <col min="9732" max="9735" width="5.33203125" style="1" bestFit="1" customWidth="1"/>
    <col min="9736" max="9736" width="5.88671875" style="1" customWidth="1"/>
    <col min="9737" max="9739" width="5.33203125" style="1" bestFit="1" customWidth="1"/>
    <col min="9740" max="9745" width="6.6640625" style="1" bestFit="1" customWidth="1"/>
    <col min="9746" max="9746" width="7.5546875" style="1" bestFit="1" customWidth="1"/>
    <col min="9747" max="9747" width="7" style="1" bestFit="1" customWidth="1"/>
    <col min="9748" max="9748" width="11.33203125" style="1" customWidth="1"/>
    <col min="9749" max="9749" width="5.5546875" style="1" customWidth="1"/>
    <col min="9750" max="9750" width="10.6640625" style="1" customWidth="1"/>
    <col min="9751" max="9751" width="4.6640625" style="1" bestFit="1" customWidth="1"/>
    <col min="9752" max="9752" width="10.6640625" style="1" customWidth="1"/>
    <col min="9753" max="9753" width="4.6640625" style="1" bestFit="1" customWidth="1"/>
    <col min="9754" max="9754" width="1.88671875" style="1" customWidth="1"/>
    <col min="9755" max="9984" width="9.109375" style="1"/>
    <col min="9985" max="9985" width="11.5546875" style="1" bestFit="1" customWidth="1"/>
    <col min="9986" max="9986" width="4.109375" style="1" bestFit="1" customWidth="1"/>
    <col min="9987" max="9987" width="10.44140625" style="1" bestFit="1" customWidth="1"/>
    <col min="9988" max="9991" width="5.33203125" style="1" bestFit="1" customWidth="1"/>
    <col min="9992" max="9992" width="5.88671875" style="1" customWidth="1"/>
    <col min="9993" max="9995" width="5.33203125" style="1" bestFit="1" customWidth="1"/>
    <col min="9996" max="10001" width="6.6640625" style="1" bestFit="1" customWidth="1"/>
    <col min="10002" max="10002" width="7.5546875" style="1" bestFit="1" customWidth="1"/>
    <col min="10003" max="10003" width="7" style="1" bestFit="1" customWidth="1"/>
    <col min="10004" max="10004" width="11.33203125" style="1" customWidth="1"/>
    <col min="10005" max="10005" width="5.5546875" style="1" customWidth="1"/>
    <col min="10006" max="10006" width="10.6640625" style="1" customWidth="1"/>
    <col min="10007" max="10007" width="4.6640625" style="1" bestFit="1" customWidth="1"/>
    <col min="10008" max="10008" width="10.6640625" style="1" customWidth="1"/>
    <col min="10009" max="10009" width="4.6640625" style="1" bestFit="1" customWidth="1"/>
    <col min="10010" max="10010" width="1.88671875" style="1" customWidth="1"/>
    <col min="10011" max="10240" width="9.109375" style="1"/>
    <col min="10241" max="10241" width="11.5546875" style="1" bestFit="1" customWidth="1"/>
    <col min="10242" max="10242" width="4.109375" style="1" bestFit="1" customWidth="1"/>
    <col min="10243" max="10243" width="10.44140625" style="1" bestFit="1" customWidth="1"/>
    <col min="10244" max="10247" width="5.33203125" style="1" bestFit="1" customWidth="1"/>
    <col min="10248" max="10248" width="5.88671875" style="1" customWidth="1"/>
    <col min="10249" max="10251" width="5.33203125" style="1" bestFit="1" customWidth="1"/>
    <col min="10252" max="10257" width="6.6640625" style="1" bestFit="1" customWidth="1"/>
    <col min="10258" max="10258" width="7.5546875" style="1" bestFit="1" customWidth="1"/>
    <col min="10259" max="10259" width="7" style="1" bestFit="1" customWidth="1"/>
    <col min="10260" max="10260" width="11.33203125" style="1" customWidth="1"/>
    <col min="10261" max="10261" width="5.5546875" style="1" customWidth="1"/>
    <col min="10262" max="10262" width="10.6640625" style="1" customWidth="1"/>
    <col min="10263" max="10263" width="4.6640625" style="1" bestFit="1" customWidth="1"/>
    <col min="10264" max="10264" width="10.6640625" style="1" customWidth="1"/>
    <col min="10265" max="10265" width="4.6640625" style="1" bestFit="1" customWidth="1"/>
    <col min="10266" max="10266" width="1.88671875" style="1" customWidth="1"/>
    <col min="10267" max="10496" width="9.109375" style="1"/>
    <col min="10497" max="10497" width="11.5546875" style="1" bestFit="1" customWidth="1"/>
    <col min="10498" max="10498" width="4.109375" style="1" bestFit="1" customWidth="1"/>
    <col min="10499" max="10499" width="10.44140625" style="1" bestFit="1" customWidth="1"/>
    <col min="10500" max="10503" width="5.33203125" style="1" bestFit="1" customWidth="1"/>
    <col min="10504" max="10504" width="5.88671875" style="1" customWidth="1"/>
    <col min="10505" max="10507" width="5.33203125" style="1" bestFit="1" customWidth="1"/>
    <col min="10508" max="10513" width="6.6640625" style="1" bestFit="1" customWidth="1"/>
    <col min="10514" max="10514" width="7.5546875" style="1" bestFit="1" customWidth="1"/>
    <col min="10515" max="10515" width="7" style="1" bestFit="1" customWidth="1"/>
    <col min="10516" max="10516" width="11.33203125" style="1" customWidth="1"/>
    <col min="10517" max="10517" width="5.5546875" style="1" customWidth="1"/>
    <col min="10518" max="10518" width="10.6640625" style="1" customWidth="1"/>
    <col min="10519" max="10519" width="4.6640625" style="1" bestFit="1" customWidth="1"/>
    <col min="10520" max="10520" width="10.6640625" style="1" customWidth="1"/>
    <col min="10521" max="10521" width="4.6640625" style="1" bestFit="1" customWidth="1"/>
    <col min="10522" max="10522" width="1.88671875" style="1" customWidth="1"/>
    <col min="10523" max="10752" width="9.109375" style="1"/>
    <col min="10753" max="10753" width="11.5546875" style="1" bestFit="1" customWidth="1"/>
    <col min="10754" max="10754" width="4.109375" style="1" bestFit="1" customWidth="1"/>
    <col min="10755" max="10755" width="10.44140625" style="1" bestFit="1" customWidth="1"/>
    <col min="10756" max="10759" width="5.33203125" style="1" bestFit="1" customWidth="1"/>
    <col min="10760" max="10760" width="5.88671875" style="1" customWidth="1"/>
    <col min="10761" max="10763" width="5.33203125" style="1" bestFit="1" customWidth="1"/>
    <col min="10764" max="10769" width="6.6640625" style="1" bestFit="1" customWidth="1"/>
    <col min="10770" max="10770" width="7.5546875" style="1" bestFit="1" customWidth="1"/>
    <col min="10771" max="10771" width="7" style="1" bestFit="1" customWidth="1"/>
    <col min="10772" max="10772" width="11.33203125" style="1" customWidth="1"/>
    <col min="10773" max="10773" width="5.5546875" style="1" customWidth="1"/>
    <col min="10774" max="10774" width="10.6640625" style="1" customWidth="1"/>
    <col min="10775" max="10775" width="4.6640625" style="1" bestFit="1" customWidth="1"/>
    <col min="10776" max="10776" width="10.6640625" style="1" customWidth="1"/>
    <col min="10777" max="10777" width="4.6640625" style="1" bestFit="1" customWidth="1"/>
    <col min="10778" max="10778" width="1.88671875" style="1" customWidth="1"/>
    <col min="10779" max="11008" width="9.109375" style="1"/>
    <col min="11009" max="11009" width="11.5546875" style="1" bestFit="1" customWidth="1"/>
    <col min="11010" max="11010" width="4.109375" style="1" bestFit="1" customWidth="1"/>
    <col min="11011" max="11011" width="10.44140625" style="1" bestFit="1" customWidth="1"/>
    <col min="11012" max="11015" width="5.33203125" style="1" bestFit="1" customWidth="1"/>
    <col min="11016" max="11016" width="5.88671875" style="1" customWidth="1"/>
    <col min="11017" max="11019" width="5.33203125" style="1" bestFit="1" customWidth="1"/>
    <col min="11020" max="11025" width="6.6640625" style="1" bestFit="1" customWidth="1"/>
    <col min="11026" max="11026" width="7.5546875" style="1" bestFit="1" customWidth="1"/>
    <col min="11027" max="11027" width="7" style="1" bestFit="1" customWidth="1"/>
    <col min="11028" max="11028" width="11.33203125" style="1" customWidth="1"/>
    <col min="11029" max="11029" width="5.5546875" style="1" customWidth="1"/>
    <col min="11030" max="11030" width="10.6640625" style="1" customWidth="1"/>
    <col min="11031" max="11031" width="4.6640625" style="1" bestFit="1" customWidth="1"/>
    <col min="11032" max="11032" width="10.6640625" style="1" customWidth="1"/>
    <col min="11033" max="11033" width="4.6640625" style="1" bestFit="1" customWidth="1"/>
    <col min="11034" max="11034" width="1.88671875" style="1" customWidth="1"/>
    <col min="11035" max="11264" width="9.109375" style="1"/>
    <col min="11265" max="11265" width="11.5546875" style="1" bestFit="1" customWidth="1"/>
    <col min="11266" max="11266" width="4.109375" style="1" bestFit="1" customWidth="1"/>
    <col min="11267" max="11267" width="10.44140625" style="1" bestFit="1" customWidth="1"/>
    <col min="11268" max="11271" width="5.33203125" style="1" bestFit="1" customWidth="1"/>
    <col min="11272" max="11272" width="5.88671875" style="1" customWidth="1"/>
    <col min="11273" max="11275" width="5.33203125" style="1" bestFit="1" customWidth="1"/>
    <col min="11276" max="11281" width="6.6640625" style="1" bestFit="1" customWidth="1"/>
    <col min="11282" max="11282" width="7.5546875" style="1" bestFit="1" customWidth="1"/>
    <col min="11283" max="11283" width="7" style="1" bestFit="1" customWidth="1"/>
    <col min="11284" max="11284" width="11.33203125" style="1" customWidth="1"/>
    <col min="11285" max="11285" width="5.5546875" style="1" customWidth="1"/>
    <col min="11286" max="11286" width="10.6640625" style="1" customWidth="1"/>
    <col min="11287" max="11287" width="4.6640625" style="1" bestFit="1" customWidth="1"/>
    <col min="11288" max="11288" width="10.6640625" style="1" customWidth="1"/>
    <col min="11289" max="11289" width="4.6640625" style="1" bestFit="1" customWidth="1"/>
    <col min="11290" max="11290" width="1.88671875" style="1" customWidth="1"/>
    <col min="11291" max="11520" width="9.109375" style="1"/>
    <col min="11521" max="11521" width="11.5546875" style="1" bestFit="1" customWidth="1"/>
    <col min="11522" max="11522" width="4.109375" style="1" bestFit="1" customWidth="1"/>
    <col min="11523" max="11523" width="10.44140625" style="1" bestFit="1" customWidth="1"/>
    <col min="11524" max="11527" width="5.33203125" style="1" bestFit="1" customWidth="1"/>
    <col min="11528" max="11528" width="5.88671875" style="1" customWidth="1"/>
    <col min="11529" max="11531" width="5.33203125" style="1" bestFit="1" customWidth="1"/>
    <col min="11532" max="11537" width="6.6640625" style="1" bestFit="1" customWidth="1"/>
    <col min="11538" max="11538" width="7.5546875" style="1" bestFit="1" customWidth="1"/>
    <col min="11539" max="11539" width="7" style="1" bestFit="1" customWidth="1"/>
    <col min="11540" max="11540" width="11.33203125" style="1" customWidth="1"/>
    <col min="11541" max="11541" width="5.5546875" style="1" customWidth="1"/>
    <col min="11542" max="11542" width="10.6640625" style="1" customWidth="1"/>
    <col min="11543" max="11543" width="4.6640625" style="1" bestFit="1" customWidth="1"/>
    <col min="11544" max="11544" width="10.6640625" style="1" customWidth="1"/>
    <col min="11545" max="11545" width="4.6640625" style="1" bestFit="1" customWidth="1"/>
    <col min="11546" max="11546" width="1.88671875" style="1" customWidth="1"/>
    <col min="11547" max="11776" width="9.109375" style="1"/>
    <col min="11777" max="11777" width="11.5546875" style="1" bestFit="1" customWidth="1"/>
    <col min="11778" max="11778" width="4.109375" style="1" bestFit="1" customWidth="1"/>
    <col min="11779" max="11779" width="10.44140625" style="1" bestFit="1" customWidth="1"/>
    <col min="11780" max="11783" width="5.33203125" style="1" bestFit="1" customWidth="1"/>
    <col min="11784" max="11784" width="5.88671875" style="1" customWidth="1"/>
    <col min="11785" max="11787" width="5.33203125" style="1" bestFit="1" customWidth="1"/>
    <col min="11788" max="11793" width="6.6640625" style="1" bestFit="1" customWidth="1"/>
    <col min="11794" max="11794" width="7.5546875" style="1" bestFit="1" customWidth="1"/>
    <col min="11795" max="11795" width="7" style="1" bestFit="1" customWidth="1"/>
    <col min="11796" max="11796" width="11.33203125" style="1" customWidth="1"/>
    <col min="11797" max="11797" width="5.5546875" style="1" customWidth="1"/>
    <col min="11798" max="11798" width="10.6640625" style="1" customWidth="1"/>
    <col min="11799" max="11799" width="4.6640625" style="1" bestFit="1" customWidth="1"/>
    <col min="11800" max="11800" width="10.6640625" style="1" customWidth="1"/>
    <col min="11801" max="11801" width="4.6640625" style="1" bestFit="1" customWidth="1"/>
    <col min="11802" max="11802" width="1.88671875" style="1" customWidth="1"/>
    <col min="11803" max="12032" width="9.109375" style="1"/>
    <col min="12033" max="12033" width="11.5546875" style="1" bestFit="1" customWidth="1"/>
    <col min="12034" max="12034" width="4.109375" style="1" bestFit="1" customWidth="1"/>
    <col min="12035" max="12035" width="10.44140625" style="1" bestFit="1" customWidth="1"/>
    <col min="12036" max="12039" width="5.33203125" style="1" bestFit="1" customWidth="1"/>
    <col min="12040" max="12040" width="5.88671875" style="1" customWidth="1"/>
    <col min="12041" max="12043" width="5.33203125" style="1" bestFit="1" customWidth="1"/>
    <col min="12044" max="12049" width="6.6640625" style="1" bestFit="1" customWidth="1"/>
    <col min="12050" max="12050" width="7.5546875" style="1" bestFit="1" customWidth="1"/>
    <col min="12051" max="12051" width="7" style="1" bestFit="1" customWidth="1"/>
    <col min="12052" max="12052" width="11.33203125" style="1" customWidth="1"/>
    <col min="12053" max="12053" width="5.5546875" style="1" customWidth="1"/>
    <col min="12054" max="12054" width="10.6640625" style="1" customWidth="1"/>
    <col min="12055" max="12055" width="4.6640625" style="1" bestFit="1" customWidth="1"/>
    <col min="12056" max="12056" width="10.6640625" style="1" customWidth="1"/>
    <col min="12057" max="12057" width="4.6640625" style="1" bestFit="1" customWidth="1"/>
    <col min="12058" max="12058" width="1.88671875" style="1" customWidth="1"/>
    <col min="12059" max="12288" width="9.109375" style="1"/>
    <col min="12289" max="12289" width="11.5546875" style="1" bestFit="1" customWidth="1"/>
    <col min="12290" max="12290" width="4.109375" style="1" bestFit="1" customWidth="1"/>
    <col min="12291" max="12291" width="10.44140625" style="1" bestFit="1" customWidth="1"/>
    <col min="12292" max="12295" width="5.33203125" style="1" bestFit="1" customWidth="1"/>
    <col min="12296" max="12296" width="5.88671875" style="1" customWidth="1"/>
    <col min="12297" max="12299" width="5.33203125" style="1" bestFit="1" customWidth="1"/>
    <col min="12300" max="12305" width="6.6640625" style="1" bestFit="1" customWidth="1"/>
    <col min="12306" max="12306" width="7.5546875" style="1" bestFit="1" customWidth="1"/>
    <col min="12307" max="12307" width="7" style="1" bestFit="1" customWidth="1"/>
    <col min="12308" max="12308" width="11.33203125" style="1" customWidth="1"/>
    <col min="12309" max="12309" width="5.5546875" style="1" customWidth="1"/>
    <col min="12310" max="12310" width="10.6640625" style="1" customWidth="1"/>
    <col min="12311" max="12311" width="4.6640625" style="1" bestFit="1" customWidth="1"/>
    <col min="12312" max="12312" width="10.6640625" style="1" customWidth="1"/>
    <col min="12313" max="12313" width="4.6640625" style="1" bestFit="1" customWidth="1"/>
    <col min="12314" max="12314" width="1.88671875" style="1" customWidth="1"/>
    <col min="12315" max="12544" width="9.109375" style="1"/>
    <col min="12545" max="12545" width="11.5546875" style="1" bestFit="1" customWidth="1"/>
    <col min="12546" max="12546" width="4.109375" style="1" bestFit="1" customWidth="1"/>
    <col min="12547" max="12547" width="10.44140625" style="1" bestFit="1" customWidth="1"/>
    <col min="12548" max="12551" width="5.33203125" style="1" bestFit="1" customWidth="1"/>
    <col min="12552" max="12552" width="5.88671875" style="1" customWidth="1"/>
    <col min="12553" max="12555" width="5.33203125" style="1" bestFit="1" customWidth="1"/>
    <col min="12556" max="12561" width="6.6640625" style="1" bestFit="1" customWidth="1"/>
    <col min="12562" max="12562" width="7.5546875" style="1" bestFit="1" customWidth="1"/>
    <col min="12563" max="12563" width="7" style="1" bestFit="1" customWidth="1"/>
    <col min="12564" max="12564" width="11.33203125" style="1" customWidth="1"/>
    <col min="12565" max="12565" width="5.5546875" style="1" customWidth="1"/>
    <col min="12566" max="12566" width="10.6640625" style="1" customWidth="1"/>
    <col min="12567" max="12567" width="4.6640625" style="1" bestFit="1" customWidth="1"/>
    <col min="12568" max="12568" width="10.6640625" style="1" customWidth="1"/>
    <col min="12569" max="12569" width="4.6640625" style="1" bestFit="1" customWidth="1"/>
    <col min="12570" max="12570" width="1.88671875" style="1" customWidth="1"/>
    <col min="12571" max="12800" width="9.109375" style="1"/>
    <col min="12801" max="12801" width="11.5546875" style="1" bestFit="1" customWidth="1"/>
    <col min="12802" max="12802" width="4.109375" style="1" bestFit="1" customWidth="1"/>
    <col min="12803" max="12803" width="10.44140625" style="1" bestFit="1" customWidth="1"/>
    <col min="12804" max="12807" width="5.33203125" style="1" bestFit="1" customWidth="1"/>
    <col min="12808" max="12808" width="5.88671875" style="1" customWidth="1"/>
    <col min="12809" max="12811" width="5.33203125" style="1" bestFit="1" customWidth="1"/>
    <col min="12812" max="12817" width="6.6640625" style="1" bestFit="1" customWidth="1"/>
    <col min="12818" max="12818" width="7.5546875" style="1" bestFit="1" customWidth="1"/>
    <col min="12819" max="12819" width="7" style="1" bestFit="1" customWidth="1"/>
    <col min="12820" max="12820" width="11.33203125" style="1" customWidth="1"/>
    <col min="12821" max="12821" width="5.5546875" style="1" customWidth="1"/>
    <col min="12822" max="12822" width="10.6640625" style="1" customWidth="1"/>
    <col min="12823" max="12823" width="4.6640625" style="1" bestFit="1" customWidth="1"/>
    <col min="12824" max="12824" width="10.6640625" style="1" customWidth="1"/>
    <col min="12825" max="12825" width="4.6640625" style="1" bestFit="1" customWidth="1"/>
    <col min="12826" max="12826" width="1.88671875" style="1" customWidth="1"/>
    <col min="12827" max="13056" width="9.109375" style="1"/>
    <col min="13057" max="13057" width="11.5546875" style="1" bestFit="1" customWidth="1"/>
    <col min="13058" max="13058" width="4.109375" style="1" bestFit="1" customWidth="1"/>
    <col min="13059" max="13059" width="10.44140625" style="1" bestFit="1" customWidth="1"/>
    <col min="13060" max="13063" width="5.33203125" style="1" bestFit="1" customWidth="1"/>
    <col min="13064" max="13064" width="5.88671875" style="1" customWidth="1"/>
    <col min="13065" max="13067" width="5.33203125" style="1" bestFit="1" customWidth="1"/>
    <col min="13068" max="13073" width="6.6640625" style="1" bestFit="1" customWidth="1"/>
    <col min="13074" max="13074" width="7.5546875" style="1" bestFit="1" customWidth="1"/>
    <col min="13075" max="13075" width="7" style="1" bestFit="1" customWidth="1"/>
    <col min="13076" max="13076" width="11.33203125" style="1" customWidth="1"/>
    <col min="13077" max="13077" width="5.5546875" style="1" customWidth="1"/>
    <col min="13078" max="13078" width="10.6640625" style="1" customWidth="1"/>
    <col min="13079" max="13079" width="4.6640625" style="1" bestFit="1" customWidth="1"/>
    <col min="13080" max="13080" width="10.6640625" style="1" customWidth="1"/>
    <col min="13081" max="13081" width="4.6640625" style="1" bestFit="1" customWidth="1"/>
    <col min="13082" max="13082" width="1.88671875" style="1" customWidth="1"/>
    <col min="13083" max="13312" width="9.109375" style="1"/>
    <col min="13313" max="13313" width="11.5546875" style="1" bestFit="1" customWidth="1"/>
    <col min="13314" max="13314" width="4.109375" style="1" bestFit="1" customWidth="1"/>
    <col min="13315" max="13315" width="10.44140625" style="1" bestFit="1" customWidth="1"/>
    <col min="13316" max="13319" width="5.33203125" style="1" bestFit="1" customWidth="1"/>
    <col min="13320" max="13320" width="5.88671875" style="1" customWidth="1"/>
    <col min="13321" max="13323" width="5.33203125" style="1" bestFit="1" customWidth="1"/>
    <col min="13324" max="13329" width="6.6640625" style="1" bestFit="1" customWidth="1"/>
    <col min="13330" max="13330" width="7.5546875" style="1" bestFit="1" customWidth="1"/>
    <col min="13331" max="13331" width="7" style="1" bestFit="1" customWidth="1"/>
    <col min="13332" max="13332" width="11.33203125" style="1" customWidth="1"/>
    <col min="13333" max="13333" width="5.5546875" style="1" customWidth="1"/>
    <col min="13334" max="13334" width="10.6640625" style="1" customWidth="1"/>
    <col min="13335" max="13335" width="4.6640625" style="1" bestFit="1" customWidth="1"/>
    <col min="13336" max="13336" width="10.6640625" style="1" customWidth="1"/>
    <col min="13337" max="13337" width="4.6640625" style="1" bestFit="1" customWidth="1"/>
    <col min="13338" max="13338" width="1.88671875" style="1" customWidth="1"/>
    <col min="13339" max="13568" width="9.109375" style="1"/>
    <col min="13569" max="13569" width="11.5546875" style="1" bestFit="1" customWidth="1"/>
    <col min="13570" max="13570" width="4.109375" style="1" bestFit="1" customWidth="1"/>
    <col min="13571" max="13571" width="10.44140625" style="1" bestFit="1" customWidth="1"/>
    <col min="13572" max="13575" width="5.33203125" style="1" bestFit="1" customWidth="1"/>
    <col min="13576" max="13576" width="5.88671875" style="1" customWidth="1"/>
    <col min="13577" max="13579" width="5.33203125" style="1" bestFit="1" customWidth="1"/>
    <col min="13580" max="13585" width="6.6640625" style="1" bestFit="1" customWidth="1"/>
    <col min="13586" max="13586" width="7.5546875" style="1" bestFit="1" customWidth="1"/>
    <col min="13587" max="13587" width="7" style="1" bestFit="1" customWidth="1"/>
    <col min="13588" max="13588" width="11.33203125" style="1" customWidth="1"/>
    <col min="13589" max="13589" width="5.5546875" style="1" customWidth="1"/>
    <col min="13590" max="13590" width="10.6640625" style="1" customWidth="1"/>
    <col min="13591" max="13591" width="4.6640625" style="1" bestFit="1" customWidth="1"/>
    <col min="13592" max="13592" width="10.6640625" style="1" customWidth="1"/>
    <col min="13593" max="13593" width="4.6640625" style="1" bestFit="1" customWidth="1"/>
    <col min="13594" max="13594" width="1.88671875" style="1" customWidth="1"/>
    <col min="13595" max="13824" width="9.109375" style="1"/>
    <col min="13825" max="13825" width="11.5546875" style="1" bestFit="1" customWidth="1"/>
    <col min="13826" max="13826" width="4.109375" style="1" bestFit="1" customWidth="1"/>
    <col min="13827" max="13827" width="10.44140625" style="1" bestFit="1" customWidth="1"/>
    <col min="13828" max="13831" width="5.33203125" style="1" bestFit="1" customWidth="1"/>
    <col min="13832" max="13832" width="5.88671875" style="1" customWidth="1"/>
    <col min="13833" max="13835" width="5.33203125" style="1" bestFit="1" customWidth="1"/>
    <col min="13836" max="13841" width="6.6640625" style="1" bestFit="1" customWidth="1"/>
    <col min="13842" max="13842" width="7.5546875" style="1" bestFit="1" customWidth="1"/>
    <col min="13843" max="13843" width="7" style="1" bestFit="1" customWidth="1"/>
    <col min="13844" max="13844" width="11.33203125" style="1" customWidth="1"/>
    <col min="13845" max="13845" width="5.5546875" style="1" customWidth="1"/>
    <col min="13846" max="13846" width="10.6640625" style="1" customWidth="1"/>
    <col min="13847" max="13847" width="4.6640625" style="1" bestFit="1" customWidth="1"/>
    <col min="13848" max="13848" width="10.6640625" style="1" customWidth="1"/>
    <col min="13849" max="13849" width="4.6640625" style="1" bestFit="1" customWidth="1"/>
    <col min="13850" max="13850" width="1.88671875" style="1" customWidth="1"/>
    <col min="13851" max="14080" width="9.109375" style="1"/>
    <col min="14081" max="14081" width="11.5546875" style="1" bestFit="1" customWidth="1"/>
    <col min="14082" max="14082" width="4.109375" style="1" bestFit="1" customWidth="1"/>
    <col min="14083" max="14083" width="10.44140625" style="1" bestFit="1" customWidth="1"/>
    <col min="14084" max="14087" width="5.33203125" style="1" bestFit="1" customWidth="1"/>
    <col min="14088" max="14088" width="5.88671875" style="1" customWidth="1"/>
    <col min="14089" max="14091" width="5.33203125" style="1" bestFit="1" customWidth="1"/>
    <col min="14092" max="14097" width="6.6640625" style="1" bestFit="1" customWidth="1"/>
    <col min="14098" max="14098" width="7.5546875" style="1" bestFit="1" customWidth="1"/>
    <col min="14099" max="14099" width="7" style="1" bestFit="1" customWidth="1"/>
    <col min="14100" max="14100" width="11.33203125" style="1" customWidth="1"/>
    <col min="14101" max="14101" width="5.5546875" style="1" customWidth="1"/>
    <col min="14102" max="14102" width="10.6640625" style="1" customWidth="1"/>
    <col min="14103" max="14103" width="4.6640625" style="1" bestFit="1" customWidth="1"/>
    <col min="14104" max="14104" width="10.6640625" style="1" customWidth="1"/>
    <col min="14105" max="14105" width="4.6640625" style="1" bestFit="1" customWidth="1"/>
    <col min="14106" max="14106" width="1.88671875" style="1" customWidth="1"/>
    <col min="14107" max="14336" width="9.109375" style="1"/>
    <col min="14337" max="14337" width="11.5546875" style="1" bestFit="1" customWidth="1"/>
    <col min="14338" max="14338" width="4.109375" style="1" bestFit="1" customWidth="1"/>
    <col min="14339" max="14339" width="10.44140625" style="1" bestFit="1" customWidth="1"/>
    <col min="14340" max="14343" width="5.33203125" style="1" bestFit="1" customWidth="1"/>
    <col min="14344" max="14344" width="5.88671875" style="1" customWidth="1"/>
    <col min="14345" max="14347" width="5.33203125" style="1" bestFit="1" customWidth="1"/>
    <col min="14348" max="14353" width="6.6640625" style="1" bestFit="1" customWidth="1"/>
    <col min="14354" max="14354" width="7.5546875" style="1" bestFit="1" customWidth="1"/>
    <col min="14355" max="14355" width="7" style="1" bestFit="1" customWidth="1"/>
    <col min="14356" max="14356" width="11.33203125" style="1" customWidth="1"/>
    <col min="14357" max="14357" width="5.5546875" style="1" customWidth="1"/>
    <col min="14358" max="14358" width="10.6640625" style="1" customWidth="1"/>
    <col min="14359" max="14359" width="4.6640625" style="1" bestFit="1" customWidth="1"/>
    <col min="14360" max="14360" width="10.6640625" style="1" customWidth="1"/>
    <col min="14361" max="14361" width="4.6640625" style="1" bestFit="1" customWidth="1"/>
    <col min="14362" max="14362" width="1.88671875" style="1" customWidth="1"/>
    <col min="14363" max="14592" width="9.109375" style="1"/>
    <col min="14593" max="14593" width="11.5546875" style="1" bestFit="1" customWidth="1"/>
    <col min="14594" max="14594" width="4.109375" style="1" bestFit="1" customWidth="1"/>
    <col min="14595" max="14595" width="10.44140625" style="1" bestFit="1" customWidth="1"/>
    <col min="14596" max="14599" width="5.33203125" style="1" bestFit="1" customWidth="1"/>
    <col min="14600" max="14600" width="5.88671875" style="1" customWidth="1"/>
    <col min="14601" max="14603" width="5.33203125" style="1" bestFit="1" customWidth="1"/>
    <col min="14604" max="14609" width="6.6640625" style="1" bestFit="1" customWidth="1"/>
    <col min="14610" max="14610" width="7.5546875" style="1" bestFit="1" customWidth="1"/>
    <col min="14611" max="14611" width="7" style="1" bestFit="1" customWidth="1"/>
    <col min="14612" max="14612" width="11.33203125" style="1" customWidth="1"/>
    <col min="14613" max="14613" width="5.5546875" style="1" customWidth="1"/>
    <col min="14614" max="14614" width="10.6640625" style="1" customWidth="1"/>
    <col min="14615" max="14615" width="4.6640625" style="1" bestFit="1" customWidth="1"/>
    <col min="14616" max="14616" width="10.6640625" style="1" customWidth="1"/>
    <col min="14617" max="14617" width="4.6640625" style="1" bestFit="1" customWidth="1"/>
    <col min="14618" max="14618" width="1.88671875" style="1" customWidth="1"/>
    <col min="14619" max="14848" width="9.109375" style="1"/>
    <col min="14849" max="14849" width="11.5546875" style="1" bestFit="1" customWidth="1"/>
    <col min="14850" max="14850" width="4.109375" style="1" bestFit="1" customWidth="1"/>
    <col min="14851" max="14851" width="10.44140625" style="1" bestFit="1" customWidth="1"/>
    <col min="14852" max="14855" width="5.33203125" style="1" bestFit="1" customWidth="1"/>
    <col min="14856" max="14856" width="5.88671875" style="1" customWidth="1"/>
    <col min="14857" max="14859" width="5.33203125" style="1" bestFit="1" customWidth="1"/>
    <col min="14860" max="14865" width="6.6640625" style="1" bestFit="1" customWidth="1"/>
    <col min="14866" max="14866" width="7.5546875" style="1" bestFit="1" customWidth="1"/>
    <col min="14867" max="14867" width="7" style="1" bestFit="1" customWidth="1"/>
    <col min="14868" max="14868" width="11.33203125" style="1" customWidth="1"/>
    <col min="14869" max="14869" width="5.5546875" style="1" customWidth="1"/>
    <col min="14870" max="14870" width="10.6640625" style="1" customWidth="1"/>
    <col min="14871" max="14871" width="4.6640625" style="1" bestFit="1" customWidth="1"/>
    <col min="14872" max="14872" width="10.6640625" style="1" customWidth="1"/>
    <col min="14873" max="14873" width="4.6640625" style="1" bestFit="1" customWidth="1"/>
    <col min="14874" max="14874" width="1.88671875" style="1" customWidth="1"/>
    <col min="14875" max="15104" width="9.109375" style="1"/>
    <col min="15105" max="15105" width="11.5546875" style="1" bestFit="1" customWidth="1"/>
    <col min="15106" max="15106" width="4.109375" style="1" bestFit="1" customWidth="1"/>
    <col min="15107" max="15107" width="10.44140625" style="1" bestFit="1" customWidth="1"/>
    <col min="15108" max="15111" width="5.33203125" style="1" bestFit="1" customWidth="1"/>
    <col min="15112" max="15112" width="5.88671875" style="1" customWidth="1"/>
    <col min="15113" max="15115" width="5.33203125" style="1" bestFit="1" customWidth="1"/>
    <col min="15116" max="15121" width="6.6640625" style="1" bestFit="1" customWidth="1"/>
    <col min="15122" max="15122" width="7.5546875" style="1" bestFit="1" customWidth="1"/>
    <col min="15123" max="15123" width="7" style="1" bestFit="1" customWidth="1"/>
    <col min="15124" max="15124" width="11.33203125" style="1" customWidth="1"/>
    <col min="15125" max="15125" width="5.5546875" style="1" customWidth="1"/>
    <col min="15126" max="15126" width="10.6640625" style="1" customWidth="1"/>
    <col min="15127" max="15127" width="4.6640625" style="1" bestFit="1" customWidth="1"/>
    <col min="15128" max="15128" width="10.6640625" style="1" customWidth="1"/>
    <col min="15129" max="15129" width="4.6640625" style="1" bestFit="1" customWidth="1"/>
    <col min="15130" max="15130" width="1.88671875" style="1" customWidth="1"/>
    <col min="15131" max="15360" width="9.109375" style="1"/>
    <col min="15361" max="15361" width="11.5546875" style="1" bestFit="1" customWidth="1"/>
    <col min="15362" max="15362" width="4.109375" style="1" bestFit="1" customWidth="1"/>
    <col min="15363" max="15363" width="10.44140625" style="1" bestFit="1" customWidth="1"/>
    <col min="15364" max="15367" width="5.33203125" style="1" bestFit="1" customWidth="1"/>
    <col min="15368" max="15368" width="5.88671875" style="1" customWidth="1"/>
    <col min="15369" max="15371" width="5.33203125" style="1" bestFit="1" customWidth="1"/>
    <col min="15372" max="15377" width="6.6640625" style="1" bestFit="1" customWidth="1"/>
    <col min="15378" max="15378" width="7.5546875" style="1" bestFit="1" customWidth="1"/>
    <col min="15379" max="15379" width="7" style="1" bestFit="1" customWidth="1"/>
    <col min="15380" max="15380" width="11.33203125" style="1" customWidth="1"/>
    <col min="15381" max="15381" width="5.5546875" style="1" customWidth="1"/>
    <col min="15382" max="15382" width="10.6640625" style="1" customWidth="1"/>
    <col min="15383" max="15383" width="4.6640625" style="1" bestFit="1" customWidth="1"/>
    <col min="15384" max="15384" width="10.6640625" style="1" customWidth="1"/>
    <col min="15385" max="15385" width="4.6640625" style="1" bestFit="1" customWidth="1"/>
    <col min="15386" max="15386" width="1.88671875" style="1" customWidth="1"/>
    <col min="15387" max="15616" width="9.109375" style="1"/>
    <col min="15617" max="15617" width="11.5546875" style="1" bestFit="1" customWidth="1"/>
    <col min="15618" max="15618" width="4.109375" style="1" bestFit="1" customWidth="1"/>
    <col min="15619" max="15619" width="10.44140625" style="1" bestFit="1" customWidth="1"/>
    <col min="15620" max="15623" width="5.33203125" style="1" bestFit="1" customWidth="1"/>
    <col min="15624" max="15624" width="5.88671875" style="1" customWidth="1"/>
    <col min="15625" max="15627" width="5.33203125" style="1" bestFit="1" customWidth="1"/>
    <col min="15628" max="15633" width="6.6640625" style="1" bestFit="1" customWidth="1"/>
    <col min="15634" max="15634" width="7.5546875" style="1" bestFit="1" customWidth="1"/>
    <col min="15635" max="15635" width="7" style="1" bestFit="1" customWidth="1"/>
    <col min="15636" max="15636" width="11.33203125" style="1" customWidth="1"/>
    <col min="15637" max="15637" width="5.5546875" style="1" customWidth="1"/>
    <col min="15638" max="15638" width="10.6640625" style="1" customWidth="1"/>
    <col min="15639" max="15639" width="4.6640625" style="1" bestFit="1" customWidth="1"/>
    <col min="15640" max="15640" width="10.6640625" style="1" customWidth="1"/>
    <col min="15641" max="15641" width="4.6640625" style="1" bestFit="1" customWidth="1"/>
    <col min="15642" max="15642" width="1.88671875" style="1" customWidth="1"/>
    <col min="15643" max="15872" width="9.109375" style="1"/>
    <col min="15873" max="15873" width="11.5546875" style="1" bestFit="1" customWidth="1"/>
    <col min="15874" max="15874" width="4.109375" style="1" bestFit="1" customWidth="1"/>
    <col min="15875" max="15875" width="10.44140625" style="1" bestFit="1" customWidth="1"/>
    <col min="15876" max="15879" width="5.33203125" style="1" bestFit="1" customWidth="1"/>
    <col min="15880" max="15880" width="5.88671875" style="1" customWidth="1"/>
    <col min="15881" max="15883" width="5.33203125" style="1" bestFit="1" customWidth="1"/>
    <col min="15884" max="15889" width="6.6640625" style="1" bestFit="1" customWidth="1"/>
    <col min="15890" max="15890" width="7.5546875" style="1" bestFit="1" customWidth="1"/>
    <col min="15891" max="15891" width="7" style="1" bestFit="1" customWidth="1"/>
    <col min="15892" max="15892" width="11.33203125" style="1" customWidth="1"/>
    <col min="15893" max="15893" width="5.5546875" style="1" customWidth="1"/>
    <col min="15894" max="15894" width="10.6640625" style="1" customWidth="1"/>
    <col min="15895" max="15895" width="4.6640625" style="1" bestFit="1" customWidth="1"/>
    <col min="15896" max="15896" width="10.6640625" style="1" customWidth="1"/>
    <col min="15897" max="15897" width="4.6640625" style="1" bestFit="1" customWidth="1"/>
    <col min="15898" max="15898" width="1.88671875" style="1" customWidth="1"/>
    <col min="15899" max="16128" width="9.109375" style="1"/>
    <col min="16129" max="16129" width="11.5546875" style="1" bestFit="1" customWidth="1"/>
    <col min="16130" max="16130" width="4.109375" style="1" bestFit="1" customWidth="1"/>
    <col min="16131" max="16131" width="10.44140625" style="1" bestFit="1" customWidth="1"/>
    <col min="16132" max="16135" width="5.33203125" style="1" bestFit="1" customWidth="1"/>
    <col min="16136" max="16136" width="5.88671875" style="1" customWidth="1"/>
    <col min="16137" max="16139" width="5.33203125" style="1" bestFit="1" customWidth="1"/>
    <col min="16140" max="16145" width="6.6640625" style="1" bestFit="1" customWidth="1"/>
    <col min="16146" max="16146" width="7.5546875" style="1" bestFit="1" customWidth="1"/>
    <col min="16147" max="16147" width="7" style="1" bestFit="1" customWidth="1"/>
    <col min="16148" max="16148" width="11.33203125" style="1" customWidth="1"/>
    <col min="16149" max="16149" width="5.5546875" style="1" customWidth="1"/>
    <col min="16150" max="16150" width="10.6640625" style="1" customWidth="1"/>
    <col min="16151" max="16151" width="4.6640625" style="1" bestFit="1" customWidth="1"/>
    <col min="16152" max="16152" width="10.6640625" style="1" customWidth="1"/>
    <col min="16153" max="16153" width="4.6640625" style="1" bestFit="1" customWidth="1"/>
    <col min="16154" max="16154" width="1.88671875" style="1" customWidth="1"/>
    <col min="16155" max="16384" width="9.109375" style="1"/>
  </cols>
  <sheetData>
    <row r="3" spans="1:25" s="81" customFormat="1" ht="24.9" customHeight="1" x14ac:dyDescent="0.3">
      <c r="A3" s="290" t="s">
        <v>93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316"/>
    </row>
    <row r="4" spans="1:25" s="81" customFormat="1" ht="24.9" customHeight="1" x14ac:dyDescent="0.3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4"/>
    </row>
    <row r="5" spans="1:25" x14ac:dyDescent="0.25">
      <c r="A5" s="24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85"/>
    </row>
    <row r="6" spans="1:25" x14ac:dyDescent="0.25">
      <c r="A6" s="24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85"/>
    </row>
    <row r="7" spans="1:25" x14ac:dyDescent="0.25">
      <c r="A7" s="24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85"/>
    </row>
    <row r="8" spans="1:25" x14ac:dyDescent="0.25">
      <c r="A8" s="24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85"/>
    </row>
    <row r="9" spans="1:25" x14ac:dyDescent="0.25">
      <c r="A9" s="24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85"/>
    </row>
    <row r="10" spans="1:25" x14ac:dyDescent="0.25">
      <c r="A10" s="24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85"/>
    </row>
    <row r="11" spans="1:25" x14ac:dyDescent="0.25">
      <c r="A11" s="24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85"/>
    </row>
    <row r="12" spans="1:25" x14ac:dyDescent="0.25">
      <c r="A12" s="24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85"/>
    </row>
    <row r="13" spans="1:25" x14ac:dyDescent="0.25">
      <c r="A13" s="24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85"/>
    </row>
    <row r="14" spans="1:25" x14ac:dyDescent="0.25">
      <c r="A14" s="24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85"/>
    </row>
    <row r="15" spans="1:25" x14ac:dyDescent="0.25">
      <c r="A15" s="24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85"/>
    </row>
    <row r="16" spans="1:25" x14ac:dyDescent="0.25">
      <c r="A16" s="24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85"/>
    </row>
    <row r="17" spans="1:25" x14ac:dyDescent="0.25">
      <c r="A17" s="24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85"/>
    </row>
    <row r="18" spans="1:25" x14ac:dyDescent="0.25">
      <c r="A18" s="24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85"/>
    </row>
    <row r="19" spans="1:25" ht="24.9" customHeight="1" x14ac:dyDescent="0.25">
      <c r="A19" s="301" t="s">
        <v>81</v>
      </c>
      <c r="B19" s="302"/>
      <c r="C19" s="303"/>
      <c r="D19" s="201">
        <v>15</v>
      </c>
      <c r="E19" s="202">
        <v>20</v>
      </c>
      <c r="F19" s="201">
        <v>25</v>
      </c>
      <c r="G19" s="202">
        <v>32</v>
      </c>
      <c r="H19" s="201">
        <v>40</v>
      </c>
      <c r="I19" s="202">
        <v>50</v>
      </c>
      <c r="J19" s="201">
        <v>65</v>
      </c>
      <c r="K19" s="202">
        <v>80</v>
      </c>
      <c r="L19" s="201">
        <v>100</v>
      </c>
      <c r="M19" s="202">
        <v>125</v>
      </c>
      <c r="N19" s="201">
        <v>150</v>
      </c>
      <c r="O19" s="202">
        <v>200</v>
      </c>
      <c r="P19" s="201">
        <v>250</v>
      </c>
      <c r="Q19" s="202">
        <v>300</v>
      </c>
      <c r="R19" s="201">
        <v>400</v>
      </c>
      <c r="S19" s="202">
        <v>500</v>
      </c>
      <c r="T19" s="203" t="s">
        <v>13</v>
      </c>
      <c r="U19" s="204" t="s">
        <v>14</v>
      </c>
      <c r="V19" s="203" t="s">
        <v>13</v>
      </c>
      <c r="W19" s="204" t="s">
        <v>14</v>
      </c>
      <c r="X19" s="203" t="s">
        <v>13</v>
      </c>
      <c r="Y19" s="204" t="s">
        <v>14</v>
      </c>
    </row>
    <row r="20" spans="1:25" ht="24.9" customHeight="1" x14ac:dyDescent="0.25">
      <c r="A20" s="317" t="s">
        <v>91</v>
      </c>
      <c r="B20" s="305"/>
      <c r="C20" s="306"/>
      <c r="D20" s="205">
        <v>21</v>
      </c>
      <c r="E20" s="206">
        <v>27</v>
      </c>
      <c r="F20" s="205">
        <v>34</v>
      </c>
      <c r="G20" s="206">
        <v>42</v>
      </c>
      <c r="H20" s="205">
        <v>48</v>
      </c>
      <c r="I20" s="206">
        <v>60</v>
      </c>
      <c r="J20" s="205">
        <v>76</v>
      </c>
      <c r="K20" s="206">
        <v>89</v>
      </c>
      <c r="L20" s="205">
        <v>114</v>
      </c>
      <c r="M20" s="206">
        <v>140</v>
      </c>
      <c r="N20" s="205">
        <v>168</v>
      </c>
      <c r="O20" s="206">
        <v>219</v>
      </c>
      <c r="P20" s="205">
        <v>273</v>
      </c>
      <c r="Q20" s="206">
        <v>324</v>
      </c>
      <c r="R20" s="205">
        <v>406</v>
      </c>
      <c r="S20" s="206">
        <v>508</v>
      </c>
      <c r="T20" s="207" t="s">
        <v>94</v>
      </c>
      <c r="U20" s="208">
        <v>3</v>
      </c>
      <c r="V20" s="209"/>
      <c r="W20" s="210"/>
      <c r="X20" s="207"/>
      <c r="Y20" s="208"/>
    </row>
    <row r="21" spans="1:25" ht="24.9" customHeight="1" x14ac:dyDescent="0.25">
      <c r="A21" s="318" t="s">
        <v>162</v>
      </c>
      <c r="B21" s="2" t="s">
        <v>57</v>
      </c>
      <c r="C21" s="14"/>
      <c r="D21" s="211"/>
      <c r="E21" s="212"/>
      <c r="F21" s="213"/>
      <c r="G21" s="212"/>
      <c r="H21" s="213"/>
      <c r="I21" s="212"/>
      <c r="J21" s="213"/>
      <c r="K21" s="212"/>
      <c r="L21" s="213"/>
      <c r="M21" s="212"/>
      <c r="N21" s="213"/>
      <c r="O21" s="214">
        <v>240</v>
      </c>
      <c r="P21" s="215">
        <v>284</v>
      </c>
      <c r="Q21" s="214">
        <v>322</v>
      </c>
      <c r="R21" s="215">
        <v>377</v>
      </c>
      <c r="S21" s="214">
        <v>456</v>
      </c>
      <c r="T21" s="216" t="s">
        <v>95</v>
      </c>
      <c r="U21" s="217">
        <v>3</v>
      </c>
      <c r="V21" s="218" t="s">
        <v>108</v>
      </c>
      <c r="W21" s="217">
        <v>6</v>
      </c>
      <c r="X21" s="219"/>
      <c r="Y21" s="217"/>
    </row>
    <row r="22" spans="1:25" ht="24.9" customHeight="1" x14ac:dyDescent="0.25">
      <c r="A22" s="319"/>
      <c r="B22" s="95" t="s">
        <v>58</v>
      </c>
      <c r="C22" s="21" t="s">
        <v>66</v>
      </c>
      <c r="D22" s="220"/>
      <c r="E22" s="221"/>
      <c r="F22" s="222"/>
      <c r="G22" s="221"/>
      <c r="H22" s="222"/>
      <c r="I22" s="221"/>
      <c r="J22" s="222"/>
      <c r="K22" s="221"/>
      <c r="L22" s="222"/>
      <c r="M22" s="221"/>
      <c r="N22" s="222"/>
      <c r="O22" s="206">
        <v>367</v>
      </c>
      <c r="P22" s="205">
        <v>449</v>
      </c>
      <c r="Q22" s="206">
        <v>525</v>
      </c>
      <c r="R22" s="205">
        <v>682</v>
      </c>
      <c r="S22" s="206">
        <v>837</v>
      </c>
      <c r="T22" s="223" t="s">
        <v>96</v>
      </c>
      <c r="U22" s="208">
        <v>4</v>
      </c>
      <c r="V22" s="207" t="s">
        <v>109</v>
      </c>
      <c r="W22" s="208">
        <v>8</v>
      </c>
      <c r="X22" s="218" t="s">
        <v>163</v>
      </c>
      <c r="Y22" s="208">
        <v>11</v>
      </c>
    </row>
    <row r="23" spans="1:25" ht="24.9" customHeight="1" x14ac:dyDescent="0.25">
      <c r="A23" s="319"/>
      <c r="B23" s="95" t="s">
        <v>58</v>
      </c>
      <c r="C23" s="23" t="s">
        <v>164</v>
      </c>
      <c r="D23" s="224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27">
        <v>572</v>
      </c>
      <c r="P23" s="228">
        <v>718</v>
      </c>
      <c r="Q23" s="227">
        <v>843</v>
      </c>
      <c r="R23" s="228">
        <v>1042</v>
      </c>
      <c r="S23" s="227">
        <v>1320</v>
      </c>
      <c r="T23" s="216" t="s">
        <v>97</v>
      </c>
      <c r="U23" s="217">
        <v>3</v>
      </c>
      <c r="V23" s="218" t="s">
        <v>110</v>
      </c>
      <c r="W23" s="217">
        <v>7</v>
      </c>
      <c r="X23" s="207" t="s">
        <v>119</v>
      </c>
      <c r="Y23" s="217">
        <v>11</v>
      </c>
    </row>
    <row r="24" spans="1:25" ht="24.9" customHeight="1" x14ac:dyDescent="0.25">
      <c r="A24" s="319"/>
      <c r="B24" s="104" t="s">
        <v>60</v>
      </c>
      <c r="C24" s="8"/>
      <c r="D24" s="220"/>
      <c r="E24" s="221"/>
      <c r="F24" s="222"/>
      <c r="G24" s="221"/>
      <c r="H24" s="229" t="s">
        <v>165</v>
      </c>
      <c r="I24" s="221"/>
      <c r="J24" s="222"/>
      <c r="K24" s="221"/>
      <c r="L24" s="222"/>
      <c r="M24" s="221"/>
      <c r="N24" s="222"/>
      <c r="O24" s="230">
        <v>340</v>
      </c>
      <c r="P24" s="231">
        <v>395</v>
      </c>
      <c r="Q24" s="230">
        <v>445</v>
      </c>
      <c r="R24" s="231">
        <v>565</v>
      </c>
      <c r="S24" s="230">
        <v>670</v>
      </c>
      <c r="T24" s="223" t="s">
        <v>98</v>
      </c>
      <c r="U24" s="208">
        <v>6</v>
      </c>
      <c r="V24" s="207" t="s">
        <v>111</v>
      </c>
      <c r="W24" s="208">
        <v>9</v>
      </c>
      <c r="X24" s="218" t="s">
        <v>120</v>
      </c>
      <c r="Y24" s="208">
        <v>13</v>
      </c>
    </row>
    <row r="25" spans="1:25" ht="24.9" customHeight="1" x14ac:dyDescent="0.25">
      <c r="A25" s="319"/>
      <c r="B25" s="104" t="s">
        <v>61</v>
      </c>
      <c r="C25" s="25"/>
      <c r="D25" s="224"/>
      <c r="E25" s="225"/>
      <c r="F25" s="226"/>
      <c r="G25" s="225"/>
      <c r="H25" s="226"/>
      <c r="I25" s="225"/>
      <c r="J25" s="226"/>
      <c r="K25" s="225"/>
      <c r="L25" s="226"/>
      <c r="M25" s="225"/>
      <c r="N25" s="226"/>
      <c r="O25" s="232">
        <v>24</v>
      </c>
      <c r="P25" s="233">
        <v>26</v>
      </c>
      <c r="Q25" s="232">
        <v>26</v>
      </c>
      <c r="R25" s="233">
        <v>26</v>
      </c>
      <c r="S25" s="232">
        <v>28</v>
      </c>
      <c r="T25" s="216" t="s">
        <v>99</v>
      </c>
      <c r="U25" s="217">
        <v>8</v>
      </c>
      <c r="V25" s="218" t="s">
        <v>112</v>
      </c>
      <c r="W25" s="217">
        <v>14</v>
      </c>
      <c r="X25" s="207" t="s">
        <v>121</v>
      </c>
      <c r="Y25" s="217">
        <v>17</v>
      </c>
    </row>
    <row r="26" spans="1:25" ht="24.9" customHeight="1" x14ac:dyDescent="0.25">
      <c r="A26" s="320"/>
      <c r="B26" s="105" t="s">
        <v>62</v>
      </c>
      <c r="C26" s="8"/>
      <c r="D26" s="220"/>
      <c r="E26" s="221"/>
      <c r="F26" s="222"/>
      <c r="G26" s="221"/>
      <c r="H26" s="222"/>
      <c r="I26" s="221"/>
      <c r="J26" s="222"/>
      <c r="K26" s="221"/>
      <c r="L26" s="222"/>
      <c r="M26" s="221"/>
      <c r="N26" s="222"/>
      <c r="O26" s="230">
        <v>62</v>
      </c>
      <c r="P26" s="231">
        <v>68</v>
      </c>
      <c r="Q26" s="230">
        <v>68</v>
      </c>
      <c r="R26" s="231">
        <v>72</v>
      </c>
      <c r="S26" s="230">
        <v>75</v>
      </c>
      <c r="T26" s="223" t="s">
        <v>100</v>
      </c>
      <c r="U26" s="208">
        <v>6</v>
      </c>
      <c r="V26" s="207" t="s">
        <v>113</v>
      </c>
      <c r="W26" s="208">
        <v>14</v>
      </c>
      <c r="X26" s="218" t="s">
        <v>122</v>
      </c>
      <c r="Y26" s="208">
        <v>20</v>
      </c>
    </row>
    <row r="27" spans="1:25" ht="24.9" customHeight="1" x14ac:dyDescent="0.25">
      <c r="A27" s="318" t="s">
        <v>166</v>
      </c>
      <c r="B27" s="13" t="s">
        <v>57</v>
      </c>
      <c r="C27" s="14"/>
      <c r="D27" s="234">
        <v>60</v>
      </c>
      <c r="E27" s="235">
        <v>67</v>
      </c>
      <c r="F27" s="236">
        <v>76</v>
      </c>
      <c r="G27" s="235">
        <v>88</v>
      </c>
      <c r="H27" s="236">
        <v>99</v>
      </c>
      <c r="I27" s="235">
        <v>109</v>
      </c>
      <c r="J27" s="236">
        <v>121</v>
      </c>
      <c r="K27" s="235">
        <v>136</v>
      </c>
      <c r="L27" s="236">
        <v>157</v>
      </c>
      <c r="M27" s="235">
        <v>179</v>
      </c>
      <c r="N27" s="236">
        <v>198</v>
      </c>
      <c r="O27" s="237">
        <v>240</v>
      </c>
      <c r="P27" s="238">
        <v>286</v>
      </c>
      <c r="Q27" s="237">
        <v>332</v>
      </c>
      <c r="R27" s="238">
        <v>390</v>
      </c>
      <c r="S27" s="237">
        <v>471</v>
      </c>
      <c r="T27" s="216" t="s">
        <v>101</v>
      </c>
      <c r="U27" s="217">
        <v>13</v>
      </c>
      <c r="V27" s="218" t="s">
        <v>114</v>
      </c>
      <c r="W27" s="217">
        <v>19</v>
      </c>
      <c r="X27" s="207" t="s">
        <v>123</v>
      </c>
      <c r="Y27" s="217">
        <v>27</v>
      </c>
    </row>
    <row r="28" spans="1:25" ht="24.9" customHeight="1" x14ac:dyDescent="0.25">
      <c r="A28" s="319"/>
      <c r="B28" s="98" t="s">
        <v>58</v>
      </c>
      <c r="C28" s="21" t="s">
        <v>66</v>
      </c>
      <c r="D28" s="239" t="s">
        <v>65</v>
      </c>
      <c r="E28" s="206">
        <v>67</v>
      </c>
      <c r="F28" s="205">
        <v>76</v>
      </c>
      <c r="G28" s="206">
        <v>88</v>
      </c>
      <c r="H28" s="205">
        <v>99</v>
      </c>
      <c r="I28" s="206">
        <v>121</v>
      </c>
      <c r="J28" s="205">
        <v>140</v>
      </c>
      <c r="K28" s="206">
        <v>165</v>
      </c>
      <c r="L28" s="205">
        <v>205</v>
      </c>
      <c r="M28" s="206">
        <v>246</v>
      </c>
      <c r="N28" s="205">
        <v>284</v>
      </c>
      <c r="O28" s="206">
        <v>367</v>
      </c>
      <c r="P28" s="205">
        <v>451</v>
      </c>
      <c r="Q28" s="206">
        <v>535</v>
      </c>
      <c r="R28" s="205">
        <v>695</v>
      </c>
      <c r="S28" s="206">
        <v>852</v>
      </c>
      <c r="T28" s="207" t="s">
        <v>102</v>
      </c>
      <c r="U28" s="208">
        <v>13</v>
      </c>
      <c r="V28" s="207" t="s">
        <v>115</v>
      </c>
      <c r="W28" s="208">
        <v>25</v>
      </c>
      <c r="X28" s="218" t="s">
        <v>124</v>
      </c>
      <c r="Y28" s="208">
        <v>32</v>
      </c>
    </row>
    <row r="29" spans="1:25" ht="24.9" customHeight="1" x14ac:dyDescent="0.25">
      <c r="A29" s="319"/>
      <c r="B29" s="20" t="s">
        <v>58</v>
      </c>
      <c r="C29" s="23" t="s">
        <v>164</v>
      </c>
      <c r="D29" s="240" t="s">
        <v>65</v>
      </c>
      <c r="E29" s="227">
        <v>96</v>
      </c>
      <c r="F29" s="228">
        <v>111</v>
      </c>
      <c r="G29" s="227">
        <v>133</v>
      </c>
      <c r="H29" s="228">
        <v>150</v>
      </c>
      <c r="I29" s="227">
        <v>180</v>
      </c>
      <c r="J29" s="228">
        <v>220</v>
      </c>
      <c r="K29" s="227">
        <v>255</v>
      </c>
      <c r="L29" s="228">
        <v>322</v>
      </c>
      <c r="M29" s="227">
        <v>385</v>
      </c>
      <c r="N29" s="228">
        <v>445</v>
      </c>
      <c r="O29" s="227">
        <v>572</v>
      </c>
      <c r="P29" s="228">
        <v>720</v>
      </c>
      <c r="Q29" s="227">
        <v>853</v>
      </c>
      <c r="R29" s="228">
        <v>1055</v>
      </c>
      <c r="S29" s="227">
        <v>1335</v>
      </c>
      <c r="T29" s="216" t="s">
        <v>103</v>
      </c>
      <c r="U29" s="217">
        <v>14</v>
      </c>
      <c r="V29" s="218" t="s">
        <v>116</v>
      </c>
      <c r="W29" s="217">
        <v>27</v>
      </c>
      <c r="X29" s="207" t="s">
        <v>125</v>
      </c>
      <c r="Y29" s="217">
        <v>40</v>
      </c>
    </row>
    <row r="30" spans="1:25" ht="24.9" customHeight="1" x14ac:dyDescent="0.25">
      <c r="A30" s="319"/>
      <c r="B30" s="34" t="s">
        <v>60</v>
      </c>
      <c r="C30" s="8"/>
      <c r="D30" s="241">
        <v>95</v>
      </c>
      <c r="E30" s="230">
        <v>105</v>
      </c>
      <c r="F30" s="231">
        <v>115</v>
      </c>
      <c r="G30" s="230">
        <v>140</v>
      </c>
      <c r="H30" s="231">
        <v>150</v>
      </c>
      <c r="I30" s="230">
        <v>165</v>
      </c>
      <c r="J30" s="231">
        <v>185</v>
      </c>
      <c r="K30" s="230">
        <v>200</v>
      </c>
      <c r="L30" s="231">
        <v>220</v>
      </c>
      <c r="M30" s="230">
        <v>250</v>
      </c>
      <c r="N30" s="231">
        <v>285</v>
      </c>
      <c r="O30" s="230">
        <v>340</v>
      </c>
      <c r="P30" s="231">
        <v>405</v>
      </c>
      <c r="Q30" s="230">
        <v>460</v>
      </c>
      <c r="R30" s="231">
        <v>580</v>
      </c>
      <c r="S30" s="230">
        <v>715</v>
      </c>
      <c r="T30" s="207" t="s">
        <v>104</v>
      </c>
      <c r="U30" s="208">
        <v>25</v>
      </c>
      <c r="V30" s="207" t="s">
        <v>117</v>
      </c>
      <c r="W30" s="208">
        <v>40</v>
      </c>
      <c r="X30" s="218" t="s">
        <v>126</v>
      </c>
      <c r="Y30" s="208">
        <v>52</v>
      </c>
    </row>
    <row r="31" spans="1:25" ht="24.9" customHeight="1" x14ac:dyDescent="0.25">
      <c r="A31" s="319"/>
      <c r="B31" s="27" t="s">
        <v>61</v>
      </c>
      <c r="C31" s="25"/>
      <c r="D31" s="242">
        <v>14</v>
      </c>
      <c r="E31" s="232">
        <v>16</v>
      </c>
      <c r="F31" s="233">
        <v>16</v>
      </c>
      <c r="G31" s="232">
        <v>16</v>
      </c>
      <c r="H31" s="233">
        <v>16</v>
      </c>
      <c r="I31" s="232">
        <v>18</v>
      </c>
      <c r="J31" s="233">
        <v>18</v>
      </c>
      <c r="K31" s="232">
        <v>20</v>
      </c>
      <c r="L31" s="233">
        <v>20</v>
      </c>
      <c r="M31" s="232">
        <v>22</v>
      </c>
      <c r="N31" s="233">
        <v>22</v>
      </c>
      <c r="O31" s="232">
        <v>24</v>
      </c>
      <c r="P31" s="233">
        <v>26</v>
      </c>
      <c r="Q31" s="232">
        <v>28</v>
      </c>
      <c r="R31" s="233">
        <v>32</v>
      </c>
      <c r="S31" s="225">
        <v>34</v>
      </c>
      <c r="T31" s="216" t="s">
        <v>105</v>
      </c>
      <c r="U31" s="217">
        <v>27</v>
      </c>
      <c r="V31" s="218" t="s">
        <v>106</v>
      </c>
      <c r="W31" s="217">
        <v>52</v>
      </c>
      <c r="X31" s="207" t="s">
        <v>128</v>
      </c>
      <c r="Y31" s="217">
        <v>67</v>
      </c>
    </row>
    <row r="32" spans="1:25" ht="24.9" customHeight="1" x14ac:dyDescent="0.25">
      <c r="A32" s="320"/>
      <c r="B32" s="34" t="s">
        <v>62</v>
      </c>
      <c r="C32" s="8"/>
      <c r="D32" s="241">
        <v>35</v>
      </c>
      <c r="E32" s="230">
        <v>38</v>
      </c>
      <c r="F32" s="231">
        <v>38</v>
      </c>
      <c r="G32" s="230">
        <v>40</v>
      </c>
      <c r="H32" s="231">
        <v>42</v>
      </c>
      <c r="I32" s="230">
        <v>45</v>
      </c>
      <c r="J32" s="231">
        <v>45</v>
      </c>
      <c r="K32" s="230">
        <v>50</v>
      </c>
      <c r="L32" s="231">
        <v>52</v>
      </c>
      <c r="M32" s="230">
        <v>55</v>
      </c>
      <c r="N32" s="231">
        <v>55</v>
      </c>
      <c r="O32" s="230">
        <v>62</v>
      </c>
      <c r="P32" s="231">
        <v>70</v>
      </c>
      <c r="Q32" s="230">
        <v>78</v>
      </c>
      <c r="R32" s="231">
        <v>85</v>
      </c>
      <c r="S32" s="230">
        <v>90</v>
      </c>
      <c r="T32" s="207" t="s">
        <v>107</v>
      </c>
      <c r="U32" s="208">
        <v>26</v>
      </c>
      <c r="V32" s="207" t="s">
        <v>118</v>
      </c>
      <c r="W32" s="208">
        <v>52</v>
      </c>
      <c r="X32" s="218" t="s">
        <v>127</v>
      </c>
      <c r="Y32" s="208">
        <v>78</v>
      </c>
    </row>
    <row r="33" spans="1:25" ht="24.9" customHeight="1" x14ac:dyDescent="0.25">
      <c r="A33" s="318" t="s">
        <v>167</v>
      </c>
      <c r="B33" s="13" t="s">
        <v>57</v>
      </c>
      <c r="C33" s="14"/>
      <c r="D33" s="211"/>
      <c r="E33" s="212"/>
      <c r="F33" s="213"/>
      <c r="G33" s="212"/>
      <c r="H33" s="213"/>
      <c r="I33" s="212"/>
      <c r="J33" s="213"/>
      <c r="K33" s="212"/>
      <c r="L33" s="213"/>
      <c r="M33" s="212"/>
      <c r="N33" s="213"/>
      <c r="O33" s="214">
        <v>258</v>
      </c>
      <c r="P33" s="214">
        <v>304</v>
      </c>
      <c r="Q33" s="215">
        <v>346</v>
      </c>
      <c r="R33" s="214">
        <v>415</v>
      </c>
      <c r="S33" s="214">
        <v>506</v>
      </c>
      <c r="T33" s="216"/>
      <c r="U33" s="237"/>
      <c r="V33" s="218"/>
      <c r="W33" s="237"/>
      <c r="X33" s="243"/>
      <c r="Y33" s="237"/>
    </row>
    <row r="34" spans="1:25" ht="24.9" customHeight="1" x14ac:dyDescent="0.25">
      <c r="A34" s="319"/>
      <c r="B34" s="98" t="s">
        <v>58</v>
      </c>
      <c r="C34" s="21" t="s">
        <v>66</v>
      </c>
      <c r="D34" s="220"/>
      <c r="E34" s="221"/>
      <c r="F34" s="222"/>
      <c r="G34" s="221"/>
      <c r="H34" s="222"/>
      <c r="I34" s="221"/>
      <c r="J34" s="222"/>
      <c r="K34" s="221"/>
      <c r="L34" s="222"/>
      <c r="M34" s="221"/>
      <c r="N34" s="222"/>
      <c r="O34" s="206">
        <v>385</v>
      </c>
      <c r="P34" s="206">
        <v>469</v>
      </c>
      <c r="Q34" s="205">
        <v>549</v>
      </c>
      <c r="R34" s="206">
        <v>720</v>
      </c>
      <c r="S34" s="206">
        <v>887</v>
      </c>
      <c r="T34" s="239"/>
      <c r="U34" s="206"/>
      <c r="V34" s="205"/>
      <c r="W34" s="206"/>
      <c r="X34" s="205"/>
      <c r="Y34" s="206"/>
    </row>
    <row r="35" spans="1:25" ht="24.9" customHeight="1" x14ac:dyDescent="0.25">
      <c r="A35" s="319"/>
      <c r="B35" s="20" t="s">
        <v>58</v>
      </c>
      <c r="C35" s="23" t="s">
        <v>164</v>
      </c>
      <c r="D35" s="224"/>
      <c r="E35" s="225"/>
      <c r="F35" s="226"/>
      <c r="G35" s="225"/>
      <c r="H35" s="226"/>
      <c r="I35" s="225"/>
      <c r="J35" s="226"/>
      <c r="K35" s="225"/>
      <c r="L35" s="226"/>
      <c r="M35" s="225"/>
      <c r="N35" s="226"/>
      <c r="O35" s="227">
        <v>590</v>
      </c>
      <c r="P35" s="227">
        <v>738</v>
      </c>
      <c r="Q35" s="228">
        <v>867</v>
      </c>
      <c r="R35" s="227">
        <v>1080</v>
      </c>
      <c r="S35" s="227">
        <v>1370</v>
      </c>
      <c r="T35" s="244"/>
      <c r="U35" s="245"/>
      <c r="V35" s="246"/>
      <c r="W35" s="245"/>
      <c r="X35" s="246"/>
      <c r="Y35" s="245"/>
    </row>
    <row r="36" spans="1:25" ht="24.9" customHeight="1" x14ac:dyDescent="0.25">
      <c r="A36" s="319"/>
      <c r="B36" s="34" t="s">
        <v>60</v>
      </c>
      <c r="C36" s="8"/>
      <c r="D36" s="220"/>
      <c r="E36" s="221"/>
      <c r="F36" s="222"/>
      <c r="G36" s="221"/>
      <c r="H36" s="229" t="s">
        <v>168</v>
      </c>
      <c r="I36" s="221"/>
      <c r="J36" s="222"/>
      <c r="K36" s="221"/>
      <c r="L36" s="221"/>
      <c r="M36" s="221"/>
      <c r="N36" s="222"/>
      <c r="O36" s="230">
        <v>360</v>
      </c>
      <c r="P36" s="230">
        <v>425</v>
      </c>
      <c r="Q36" s="231">
        <v>485</v>
      </c>
      <c r="R36" s="230">
        <v>620</v>
      </c>
      <c r="S36" s="230">
        <v>730</v>
      </c>
      <c r="T36" s="203" t="s">
        <v>76</v>
      </c>
      <c r="U36" s="247" t="s">
        <v>77</v>
      </c>
      <c r="V36" s="203" t="s">
        <v>76</v>
      </c>
      <c r="W36" s="247" t="s">
        <v>77</v>
      </c>
      <c r="X36" s="203" t="s">
        <v>76</v>
      </c>
      <c r="Y36" s="247" t="s">
        <v>77</v>
      </c>
    </row>
    <row r="37" spans="1:25" ht="24.9" customHeight="1" x14ac:dyDescent="0.25">
      <c r="A37" s="319"/>
      <c r="B37" s="27" t="s">
        <v>61</v>
      </c>
      <c r="C37" s="25"/>
      <c r="D37" s="224"/>
      <c r="E37" s="225"/>
      <c r="F37" s="226"/>
      <c r="G37" s="225"/>
      <c r="H37" s="226"/>
      <c r="I37" s="225"/>
      <c r="J37" s="226"/>
      <c r="K37" s="225"/>
      <c r="L37" s="226"/>
      <c r="M37" s="225"/>
      <c r="N37" s="226"/>
      <c r="O37" s="232">
        <v>30</v>
      </c>
      <c r="P37" s="232">
        <v>32</v>
      </c>
      <c r="Q37" s="233">
        <v>34</v>
      </c>
      <c r="R37" s="232">
        <v>40</v>
      </c>
      <c r="S37" s="225">
        <v>44</v>
      </c>
      <c r="T37" s="207" t="s">
        <v>94</v>
      </c>
      <c r="U37" s="248">
        <v>29</v>
      </c>
      <c r="V37" s="209"/>
      <c r="W37" s="249"/>
      <c r="X37" s="228"/>
      <c r="Y37" s="248"/>
    </row>
    <row r="38" spans="1:25" ht="24.9" customHeight="1" x14ac:dyDescent="0.25">
      <c r="A38" s="320"/>
      <c r="B38" s="34" t="s">
        <v>62</v>
      </c>
      <c r="C38" s="8"/>
      <c r="D38" s="220"/>
      <c r="E38" s="221"/>
      <c r="F38" s="222"/>
      <c r="G38" s="221"/>
      <c r="H38" s="222"/>
      <c r="I38" s="221"/>
      <c r="J38" s="222"/>
      <c r="K38" s="221"/>
      <c r="L38" s="222"/>
      <c r="M38" s="221"/>
      <c r="N38" s="222"/>
      <c r="O38" s="230">
        <v>80</v>
      </c>
      <c r="P38" s="230">
        <v>88</v>
      </c>
      <c r="Q38" s="231">
        <v>92</v>
      </c>
      <c r="R38" s="230">
        <v>110</v>
      </c>
      <c r="S38" s="230">
        <v>125</v>
      </c>
      <c r="T38" s="216" t="s">
        <v>95</v>
      </c>
      <c r="U38" s="250">
        <v>38</v>
      </c>
      <c r="V38" s="218" t="s">
        <v>108</v>
      </c>
      <c r="W38" s="250">
        <v>38</v>
      </c>
      <c r="X38" s="218"/>
      <c r="Y38" s="250"/>
    </row>
    <row r="39" spans="1:25" ht="24.9" customHeight="1" x14ac:dyDescent="0.25">
      <c r="A39" s="318" t="s">
        <v>169</v>
      </c>
      <c r="B39" s="13" t="s">
        <v>57</v>
      </c>
      <c r="C39" s="14"/>
      <c r="D39" s="234">
        <v>63</v>
      </c>
      <c r="E39" s="235">
        <v>69</v>
      </c>
      <c r="F39" s="236">
        <v>78</v>
      </c>
      <c r="G39" s="235">
        <v>90</v>
      </c>
      <c r="H39" s="236">
        <v>102</v>
      </c>
      <c r="I39" s="235">
        <v>112</v>
      </c>
      <c r="J39" s="236">
        <v>128</v>
      </c>
      <c r="K39" s="235">
        <v>144</v>
      </c>
      <c r="L39" s="236">
        <v>170</v>
      </c>
      <c r="M39" s="235">
        <v>192</v>
      </c>
      <c r="N39" s="236">
        <v>218</v>
      </c>
      <c r="O39" s="237">
        <v>266</v>
      </c>
      <c r="P39" s="238">
        <v>321</v>
      </c>
      <c r="Q39" s="237">
        <v>369</v>
      </c>
      <c r="R39" s="238">
        <v>440</v>
      </c>
      <c r="S39" s="237">
        <v>521</v>
      </c>
      <c r="T39" s="223" t="s">
        <v>96</v>
      </c>
      <c r="U39" s="248">
        <v>48</v>
      </c>
      <c r="V39" s="207" t="s">
        <v>109</v>
      </c>
      <c r="W39" s="248">
        <v>48</v>
      </c>
      <c r="X39" s="218"/>
      <c r="Y39" s="250"/>
    </row>
    <row r="40" spans="1:25" ht="24.9" customHeight="1" x14ac:dyDescent="0.25">
      <c r="A40" s="319"/>
      <c r="B40" s="98" t="s">
        <v>58</v>
      </c>
      <c r="C40" s="21" t="s">
        <v>66</v>
      </c>
      <c r="D40" s="239" t="s">
        <v>65</v>
      </c>
      <c r="E40" s="206">
        <v>69</v>
      </c>
      <c r="F40" s="205">
        <v>78</v>
      </c>
      <c r="G40" s="206">
        <v>90</v>
      </c>
      <c r="H40" s="205">
        <v>102</v>
      </c>
      <c r="I40" s="206">
        <v>124</v>
      </c>
      <c r="J40" s="205">
        <v>147</v>
      </c>
      <c r="K40" s="206">
        <v>173</v>
      </c>
      <c r="L40" s="205">
        <v>218</v>
      </c>
      <c r="M40" s="206">
        <v>259</v>
      </c>
      <c r="N40" s="205">
        <v>304</v>
      </c>
      <c r="O40" s="206">
        <v>393</v>
      </c>
      <c r="P40" s="205">
        <v>486</v>
      </c>
      <c r="Q40" s="206">
        <v>572</v>
      </c>
      <c r="R40" s="205">
        <v>745</v>
      </c>
      <c r="S40" s="206">
        <v>902</v>
      </c>
      <c r="T40" s="216" t="s">
        <v>97</v>
      </c>
      <c r="U40" s="250">
        <v>57</v>
      </c>
      <c r="V40" s="218" t="s">
        <v>110</v>
      </c>
      <c r="W40" s="250">
        <v>57</v>
      </c>
      <c r="X40" s="207" t="s">
        <v>119</v>
      </c>
      <c r="Y40" s="248">
        <v>57</v>
      </c>
    </row>
    <row r="41" spans="1:25" ht="24.9" customHeight="1" x14ac:dyDescent="0.25">
      <c r="A41" s="319"/>
      <c r="B41" s="20" t="s">
        <v>58</v>
      </c>
      <c r="C41" s="23" t="s">
        <v>164</v>
      </c>
      <c r="D41" s="240" t="s">
        <v>65</v>
      </c>
      <c r="E41" s="227">
        <v>98</v>
      </c>
      <c r="F41" s="228">
        <v>113</v>
      </c>
      <c r="G41" s="227">
        <v>135</v>
      </c>
      <c r="H41" s="228">
        <v>153</v>
      </c>
      <c r="I41" s="227">
        <v>183</v>
      </c>
      <c r="J41" s="228">
        <v>227</v>
      </c>
      <c r="K41" s="227">
        <v>263</v>
      </c>
      <c r="L41" s="228">
        <v>335</v>
      </c>
      <c r="M41" s="227">
        <v>398</v>
      </c>
      <c r="N41" s="228">
        <v>465</v>
      </c>
      <c r="O41" s="227">
        <v>598</v>
      </c>
      <c r="P41" s="228">
        <v>755</v>
      </c>
      <c r="Q41" s="227">
        <v>890</v>
      </c>
      <c r="R41" s="228">
        <v>1105</v>
      </c>
      <c r="S41" s="227">
        <v>1385</v>
      </c>
      <c r="T41" s="243" t="s">
        <v>98</v>
      </c>
      <c r="U41" s="248">
        <v>60</v>
      </c>
      <c r="V41" s="207" t="s">
        <v>111</v>
      </c>
      <c r="W41" s="248">
        <v>57</v>
      </c>
      <c r="X41" s="218" t="s">
        <v>120</v>
      </c>
      <c r="Y41" s="250">
        <v>51</v>
      </c>
    </row>
    <row r="42" spans="1:25" ht="24.9" customHeight="1" x14ac:dyDescent="0.25">
      <c r="A42" s="319"/>
      <c r="B42" s="34" t="s">
        <v>60</v>
      </c>
      <c r="C42" s="8"/>
      <c r="D42" s="241">
        <v>95</v>
      </c>
      <c r="E42" s="230">
        <v>105</v>
      </c>
      <c r="F42" s="231">
        <v>115</v>
      </c>
      <c r="G42" s="230">
        <v>140</v>
      </c>
      <c r="H42" s="231">
        <v>150</v>
      </c>
      <c r="I42" s="230">
        <v>165</v>
      </c>
      <c r="J42" s="231">
        <v>185</v>
      </c>
      <c r="K42" s="230">
        <v>200</v>
      </c>
      <c r="L42" s="231">
        <v>235</v>
      </c>
      <c r="M42" s="230">
        <v>270</v>
      </c>
      <c r="N42" s="231">
        <v>300</v>
      </c>
      <c r="O42" s="230">
        <v>375</v>
      </c>
      <c r="P42" s="231">
        <v>450</v>
      </c>
      <c r="Q42" s="230">
        <v>515</v>
      </c>
      <c r="R42" s="231">
        <v>660</v>
      </c>
      <c r="S42" s="230">
        <v>755</v>
      </c>
      <c r="T42" s="216" t="s">
        <v>99</v>
      </c>
      <c r="U42" s="250">
        <v>70</v>
      </c>
      <c r="V42" s="218" t="s">
        <v>112</v>
      </c>
      <c r="W42" s="250">
        <v>67</v>
      </c>
      <c r="X42" s="207" t="s">
        <v>121</v>
      </c>
      <c r="Y42" s="248">
        <v>64</v>
      </c>
    </row>
    <row r="43" spans="1:25" ht="24.9" customHeight="1" x14ac:dyDescent="0.25">
      <c r="A43" s="319"/>
      <c r="B43" s="27" t="s">
        <v>61</v>
      </c>
      <c r="C43" s="25"/>
      <c r="D43" s="242">
        <v>16</v>
      </c>
      <c r="E43" s="232">
        <v>18</v>
      </c>
      <c r="F43" s="233">
        <v>18</v>
      </c>
      <c r="G43" s="232">
        <v>18</v>
      </c>
      <c r="H43" s="233">
        <v>18</v>
      </c>
      <c r="I43" s="232">
        <v>20</v>
      </c>
      <c r="J43" s="233">
        <v>22</v>
      </c>
      <c r="K43" s="232">
        <v>24</v>
      </c>
      <c r="L43" s="233">
        <v>24</v>
      </c>
      <c r="M43" s="232">
        <v>26</v>
      </c>
      <c r="N43" s="233">
        <v>28</v>
      </c>
      <c r="O43" s="232">
        <v>34</v>
      </c>
      <c r="P43" s="233">
        <v>38</v>
      </c>
      <c r="Q43" s="232">
        <v>42</v>
      </c>
      <c r="R43" s="233">
        <v>50</v>
      </c>
      <c r="S43" s="225">
        <v>52</v>
      </c>
      <c r="T43" s="223" t="s">
        <v>100</v>
      </c>
      <c r="U43" s="248">
        <v>83</v>
      </c>
      <c r="V43" s="207" t="s">
        <v>113</v>
      </c>
      <c r="W43" s="248">
        <v>76</v>
      </c>
      <c r="X43" s="218" t="s">
        <v>122</v>
      </c>
      <c r="Y43" s="250">
        <v>73</v>
      </c>
    </row>
    <row r="44" spans="1:25" ht="24.9" customHeight="1" x14ac:dyDescent="0.25">
      <c r="A44" s="320"/>
      <c r="B44" s="34" t="s">
        <v>62</v>
      </c>
      <c r="C44" s="8"/>
      <c r="D44" s="241">
        <v>38</v>
      </c>
      <c r="E44" s="230">
        <v>40</v>
      </c>
      <c r="F44" s="231">
        <v>40</v>
      </c>
      <c r="G44" s="230">
        <v>42</v>
      </c>
      <c r="H44" s="231">
        <v>45</v>
      </c>
      <c r="I44" s="230">
        <v>48</v>
      </c>
      <c r="J44" s="231">
        <v>52</v>
      </c>
      <c r="K44" s="230">
        <v>58</v>
      </c>
      <c r="L44" s="231">
        <v>65</v>
      </c>
      <c r="M44" s="230">
        <v>68</v>
      </c>
      <c r="N44" s="231">
        <v>75</v>
      </c>
      <c r="O44" s="230">
        <v>88</v>
      </c>
      <c r="P44" s="231">
        <v>105</v>
      </c>
      <c r="Q44" s="230">
        <v>115</v>
      </c>
      <c r="R44" s="231">
        <v>135</v>
      </c>
      <c r="S44" s="230">
        <v>140</v>
      </c>
      <c r="T44" s="216" t="s">
        <v>101</v>
      </c>
      <c r="U44" s="250">
        <v>98</v>
      </c>
      <c r="V44" s="218" t="s">
        <v>114</v>
      </c>
      <c r="W44" s="250">
        <v>95</v>
      </c>
      <c r="X44" s="207" t="s">
        <v>123</v>
      </c>
      <c r="Y44" s="248">
        <v>89</v>
      </c>
    </row>
    <row r="45" spans="1:25" ht="24.9" customHeight="1" x14ac:dyDescent="0.25">
      <c r="A45" s="318" t="s">
        <v>82</v>
      </c>
      <c r="B45" s="43" t="s">
        <v>67</v>
      </c>
      <c r="C45" s="44"/>
      <c r="D45" s="251">
        <v>25</v>
      </c>
      <c r="E45" s="249">
        <v>29</v>
      </c>
      <c r="F45" s="252">
        <v>38</v>
      </c>
      <c r="G45" s="249">
        <v>48</v>
      </c>
      <c r="H45" s="252">
        <v>57</v>
      </c>
      <c r="I45" s="249">
        <v>64</v>
      </c>
      <c r="J45" s="252">
        <v>76</v>
      </c>
      <c r="K45" s="249">
        <v>86</v>
      </c>
      <c r="L45" s="252">
        <v>105</v>
      </c>
      <c r="M45" s="249">
        <v>124</v>
      </c>
      <c r="N45" s="252">
        <v>143</v>
      </c>
      <c r="O45" s="249">
        <v>178</v>
      </c>
      <c r="P45" s="249">
        <v>216</v>
      </c>
      <c r="Q45" s="252">
        <v>254</v>
      </c>
      <c r="R45" s="249" t="s">
        <v>170</v>
      </c>
      <c r="S45" s="249" t="s">
        <v>171</v>
      </c>
      <c r="T45" s="207" t="s">
        <v>102</v>
      </c>
      <c r="U45" s="248">
        <v>117</v>
      </c>
      <c r="V45" s="207" t="s">
        <v>115</v>
      </c>
      <c r="W45" s="248">
        <v>110</v>
      </c>
      <c r="X45" s="218" t="s">
        <v>124</v>
      </c>
      <c r="Y45" s="250">
        <v>108</v>
      </c>
    </row>
    <row r="46" spans="1:25" ht="24.9" customHeight="1" x14ac:dyDescent="0.25">
      <c r="A46" s="319"/>
      <c r="B46" s="21" t="s">
        <v>59</v>
      </c>
      <c r="C46" s="307" t="s">
        <v>84</v>
      </c>
      <c r="D46" s="239" t="s">
        <v>65</v>
      </c>
      <c r="E46" s="206">
        <v>58</v>
      </c>
      <c r="F46" s="205">
        <v>76</v>
      </c>
      <c r="G46" s="206">
        <v>96</v>
      </c>
      <c r="H46" s="205">
        <v>114</v>
      </c>
      <c r="I46" s="206">
        <v>140</v>
      </c>
      <c r="J46" s="205">
        <v>171</v>
      </c>
      <c r="K46" s="206">
        <v>201</v>
      </c>
      <c r="L46" s="205">
        <v>258</v>
      </c>
      <c r="M46" s="206">
        <v>315</v>
      </c>
      <c r="N46" s="205">
        <v>372</v>
      </c>
      <c r="O46" s="206">
        <v>483</v>
      </c>
      <c r="P46" s="206">
        <v>597</v>
      </c>
      <c r="Q46" s="205">
        <v>711</v>
      </c>
      <c r="R46" s="206" t="s">
        <v>172</v>
      </c>
      <c r="S46" s="206" t="s">
        <v>173</v>
      </c>
      <c r="T46" s="216" t="s">
        <v>103</v>
      </c>
      <c r="U46" s="250">
        <v>136</v>
      </c>
      <c r="V46" s="218" t="s">
        <v>116</v>
      </c>
      <c r="W46" s="250">
        <v>130</v>
      </c>
      <c r="X46" s="207" t="s">
        <v>125</v>
      </c>
      <c r="Y46" s="248">
        <v>124</v>
      </c>
    </row>
    <row r="47" spans="1:25" ht="24.9" customHeight="1" x14ac:dyDescent="0.25">
      <c r="A47" s="319"/>
      <c r="B47" s="115" t="s">
        <v>68</v>
      </c>
      <c r="C47" s="310"/>
      <c r="D47" s="253" t="s">
        <v>65</v>
      </c>
      <c r="E47" s="254">
        <v>29</v>
      </c>
      <c r="F47" s="255">
        <v>38</v>
      </c>
      <c r="G47" s="254">
        <v>48</v>
      </c>
      <c r="H47" s="255">
        <v>57</v>
      </c>
      <c r="I47" s="254">
        <v>76</v>
      </c>
      <c r="J47" s="255">
        <v>95</v>
      </c>
      <c r="K47" s="254">
        <v>115</v>
      </c>
      <c r="L47" s="255">
        <v>153</v>
      </c>
      <c r="M47" s="254">
        <v>191</v>
      </c>
      <c r="N47" s="255">
        <v>229</v>
      </c>
      <c r="O47" s="254">
        <v>305</v>
      </c>
      <c r="P47" s="254">
        <v>381</v>
      </c>
      <c r="Q47" s="255">
        <v>457</v>
      </c>
      <c r="R47" s="254">
        <v>610</v>
      </c>
      <c r="S47" s="254">
        <v>762</v>
      </c>
      <c r="T47" s="207" t="s">
        <v>104</v>
      </c>
      <c r="U47" s="248">
        <v>168</v>
      </c>
      <c r="V47" s="207" t="s">
        <v>117</v>
      </c>
      <c r="W47" s="248">
        <v>162</v>
      </c>
      <c r="X47" s="218" t="s">
        <v>126</v>
      </c>
      <c r="Y47" s="250">
        <v>156</v>
      </c>
    </row>
    <row r="48" spans="1:25" ht="24.9" customHeight="1" x14ac:dyDescent="0.25">
      <c r="A48" s="319"/>
      <c r="B48" s="52" t="s">
        <v>69</v>
      </c>
      <c r="C48" s="310"/>
      <c r="D48" s="256" t="s">
        <v>65</v>
      </c>
      <c r="E48" s="257">
        <v>12</v>
      </c>
      <c r="F48" s="258">
        <v>16</v>
      </c>
      <c r="G48" s="257">
        <v>20</v>
      </c>
      <c r="H48" s="258">
        <v>24</v>
      </c>
      <c r="I48" s="257">
        <v>32</v>
      </c>
      <c r="J48" s="258">
        <v>40</v>
      </c>
      <c r="K48" s="257">
        <v>48</v>
      </c>
      <c r="L48" s="258">
        <v>64</v>
      </c>
      <c r="M48" s="257">
        <v>79</v>
      </c>
      <c r="N48" s="258">
        <v>95</v>
      </c>
      <c r="O48" s="257">
        <v>127</v>
      </c>
      <c r="P48" s="257">
        <v>158</v>
      </c>
      <c r="Q48" s="258">
        <v>190</v>
      </c>
      <c r="R48" s="257">
        <v>253</v>
      </c>
      <c r="S48" s="257">
        <v>316</v>
      </c>
      <c r="T48" s="216" t="s">
        <v>105</v>
      </c>
      <c r="U48" s="250">
        <v>200</v>
      </c>
      <c r="V48" s="218" t="s">
        <v>106</v>
      </c>
      <c r="W48" s="250">
        <v>194</v>
      </c>
      <c r="X48" s="207" t="s">
        <v>128</v>
      </c>
      <c r="Y48" s="248">
        <v>190</v>
      </c>
    </row>
    <row r="49" spans="1:25" ht="24.9" customHeight="1" x14ac:dyDescent="0.25">
      <c r="A49" s="319"/>
      <c r="B49" s="56" t="s">
        <v>70</v>
      </c>
      <c r="C49" s="310"/>
      <c r="D49" s="259" t="s">
        <v>65</v>
      </c>
      <c r="E49" s="260">
        <v>17</v>
      </c>
      <c r="F49" s="261">
        <v>23</v>
      </c>
      <c r="G49" s="260">
        <v>28</v>
      </c>
      <c r="H49" s="261">
        <v>34</v>
      </c>
      <c r="I49" s="260">
        <v>45</v>
      </c>
      <c r="J49" s="261">
        <v>57</v>
      </c>
      <c r="K49" s="260">
        <v>68</v>
      </c>
      <c r="L49" s="261">
        <v>91</v>
      </c>
      <c r="M49" s="260">
        <v>112</v>
      </c>
      <c r="N49" s="261">
        <v>134</v>
      </c>
      <c r="O49" s="260">
        <v>180</v>
      </c>
      <c r="P49" s="260">
        <v>223</v>
      </c>
      <c r="Q49" s="261">
        <v>269</v>
      </c>
      <c r="R49" s="260">
        <v>358</v>
      </c>
      <c r="S49" s="260">
        <v>447</v>
      </c>
      <c r="T49" s="216" t="s">
        <v>107</v>
      </c>
      <c r="U49" s="250">
        <v>240</v>
      </c>
      <c r="V49" s="218" t="s">
        <v>118</v>
      </c>
      <c r="W49" s="250">
        <v>230</v>
      </c>
      <c r="X49" s="218" t="s">
        <v>127</v>
      </c>
      <c r="Y49" s="250">
        <v>220</v>
      </c>
    </row>
    <row r="50" spans="1:25" ht="24.9" customHeight="1" x14ac:dyDescent="0.25">
      <c r="A50" s="319"/>
      <c r="B50" s="52" t="s">
        <v>71</v>
      </c>
      <c r="C50" s="310"/>
      <c r="D50" s="256" t="s">
        <v>65</v>
      </c>
      <c r="E50" s="257">
        <v>41</v>
      </c>
      <c r="F50" s="258">
        <v>54</v>
      </c>
      <c r="G50" s="257">
        <v>68</v>
      </c>
      <c r="H50" s="258">
        <v>81</v>
      </c>
      <c r="I50" s="257">
        <v>108</v>
      </c>
      <c r="J50" s="258">
        <v>135</v>
      </c>
      <c r="K50" s="257">
        <v>163</v>
      </c>
      <c r="L50" s="258">
        <v>217</v>
      </c>
      <c r="M50" s="257">
        <v>270</v>
      </c>
      <c r="N50" s="258">
        <v>324</v>
      </c>
      <c r="O50" s="257">
        <v>432</v>
      </c>
      <c r="P50" s="257">
        <v>539</v>
      </c>
      <c r="Q50" s="258">
        <v>647</v>
      </c>
      <c r="R50" s="257">
        <v>863</v>
      </c>
      <c r="S50" s="257">
        <v>1078</v>
      </c>
      <c r="T50" s="206"/>
      <c r="U50" s="219"/>
      <c r="V50" s="206"/>
      <c r="W50" s="219"/>
      <c r="X50" s="206"/>
      <c r="Y50" s="206"/>
    </row>
    <row r="51" spans="1:25" ht="24.9" customHeight="1" x14ac:dyDescent="0.25">
      <c r="A51" s="319"/>
      <c r="B51" s="56" t="s">
        <v>72</v>
      </c>
      <c r="C51" s="311"/>
      <c r="D51" s="259" t="s">
        <v>65</v>
      </c>
      <c r="E51" s="260">
        <v>29</v>
      </c>
      <c r="F51" s="261">
        <v>38</v>
      </c>
      <c r="G51" s="260">
        <v>48</v>
      </c>
      <c r="H51" s="261">
        <v>57</v>
      </c>
      <c r="I51" s="260">
        <v>76</v>
      </c>
      <c r="J51" s="261">
        <v>95</v>
      </c>
      <c r="K51" s="260">
        <v>115</v>
      </c>
      <c r="L51" s="261">
        <v>153</v>
      </c>
      <c r="M51" s="260">
        <v>191</v>
      </c>
      <c r="N51" s="261">
        <v>229</v>
      </c>
      <c r="O51" s="260">
        <v>305</v>
      </c>
      <c r="P51" s="260">
        <v>381</v>
      </c>
      <c r="Q51" s="261">
        <v>457</v>
      </c>
      <c r="R51" s="260">
        <v>610</v>
      </c>
      <c r="S51" s="260">
        <v>762</v>
      </c>
      <c r="T51" s="216"/>
      <c r="U51" s="237"/>
      <c r="V51" s="218"/>
      <c r="W51" s="237"/>
      <c r="X51" s="218"/>
      <c r="Y51" s="237"/>
    </row>
    <row r="52" spans="1:25" ht="24.9" customHeight="1" x14ac:dyDescent="0.25">
      <c r="A52" s="319"/>
      <c r="B52" s="60" t="s">
        <v>74</v>
      </c>
      <c r="C52" s="18"/>
      <c r="D52" s="262" t="s">
        <v>65</v>
      </c>
      <c r="E52" s="208">
        <v>38</v>
      </c>
      <c r="F52" s="263">
        <v>50</v>
      </c>
      <c r="G52" s="208">
        <v>50</v>
      </c>
      <c r="H52" s="263">
        <v>64</v>
      </c>
      <c r="I52" s="208">
        <v>76</v>
      </c>
      <c r="J52" s="263">
        <v>90</v>
      </c>
      <c r="K52" s="208">
        <v>90</v>
      </c>
      <c r="L52" s="263">
        <v>100</v>
      </c>
      <c r="M52" s="208">
        <v>127</v>
      </c>
      <c r="N52" s="263">
        <v>140</v>
      </c>
      <c r="O52" s="208">
        <v>152</v>
      </c>
      <c r="P52" s="208">
        <v>178</v>
      </c>
      <c r="Q52" s="263">
        <v>203</v>
      </c>
      <c r="R52" s="208" t="s">
        <v>174</v>
      </c>
      <c r="S52" s="208" t="s">
        <v>175</v>
      </c>
      <c r="T52" s="264" t="s">
        <v>85</v>
      </c>
      <c r="U52" s="265"/>
      <c r="V52" s="265"/>
      <c r="W52" s="265"/>
      <c r="X52" s="265"/>
      <c r="Y52" s="266"/>
    </row>
    <row r="53" spans="1:25" ht="24.9" customHeight="1" x14ac:dyDescent="0.25">
      <c r="A53" s="319"/>
      <c r="B53" s="21" t="s">
        <v>59</v>
      </c>
      <c r="C53" s="307" t="s">
        <v>176</v>
      </c>
      <c r="D53" s="239" t="s">
        <v>65</v>
      </c>
      <c r="E53" s="206">
        <v>87</v>
      </c>
      <c r="F53" s="205">
        <v>111</v>
      </c>
      <c r="G53" s="206">
        <v>141</v>
      </c>
      <c r="H53" s="205">
        <v>165</v>
      </c>
      <c r="I53" s="206">
        <v>199</v>
      </c>
      <c r="J53" s="205">
        <v>251</v>
      </c>
      <c r="K53" s="206">
        <v>291</v>
      </c>
      <c r="L53" s="205">
        <v>375</v>
      </c>
      <c r="M53" s="206">
        <v>454</v>
      </c>
      <c r="N53" s="205">
        <v>533</v>
      </c>
      <c r="O53" s="206">
        <v>688</v>
      </c>
      <c r="P53" s="206">
        <v>866</v>
      </c>
      <c r="Q53" s="205">
        <v>1029</v>
      </c>
      <c r="R53" s="206" t="s">
        <v>177</v>
      </c>
      <c r="S53" s="206" t="s">
        <v>178</v>
      </c>
      <c r="T53" s="267"/>
      <c r="U53" s="268"/>
      <c r="V53" s="268"/>
      <c r="W53" s="268"/>
      <c r="X53" s="268"/>
      <c r="Y53" s="269"/>
    </row>
    <row r="54" spans="1:25" ht="24.9" customHeight="1" x14ac:dyDescent="0.25">
      <c r="A54" s="319"/>
      <c r="B54" s="66" t="s">
        <v>68</v>
      </c>
      <c r="C54" s="310"/>
      <c r="D54" s="253" t="s">
        <v>65</v>
      </c>
      <c r="E54" s="254">
        <v>58</v>
      </c>
      <c r="F54" s="255">
        <v>73</v>
      </c>
      <c r="G54" s="254">
        <v>93</v>
      </c>
      <c r="H54" s="255">
        <v>108</v>
      </c>
      <c r="I54" s="254">
        <v>135</v>
      </c>
      <c r="J54" s="255">
        <v>175</v>
      </c>
      <c r="K54" s="254">
        <v>205</v>
      </c>
      <c r="L54" s="255">
        <v>270</v>
      </c>
      <c r="M54" s="254">
        <v>330</v>
      </c>
      <c r="N54" s="255">
        <v>390</v>
      </c>
      <c r="O54" s="254">
        <v>510</v>
      </c>
      <c r="P54" s="254">
        <v>650</v>
      </c>
      <c r="Q54" s="255">
        <v>775</v>
      </c>
      <c r="R54" s="254">
        <v>970</v>
      </c>
      <c r="S54" s="270">
        <v>1245</v>
      </c>
      <c r="T54" s="271" t="s">
        <v>179</v>
      </c>
      <c r="U54" s="272" t="s">
        <v>180</v>
      </c>
      <c r="V54" s="268"/>
      <c r="W54" s="268"/>
      <c r="X54" s="268"/>
      <c r="Y54" s="269"/>
    </row>
    <row r="55" spans="1:25" ht="24.9" customHeight="1" x14ac:dyDescent="0.25">
      <c r="A55" s="319"/>
      <c r="B55" s="52" t="s">
        <v>69</v>
      </c>
      <c r="C55" s="310"/>
      <c r="D55" s="256" t="s">
        <v>65</v>
      </c>
      <c r="E55" s="257">
        <v>24</v>
      </c>
      <c r="F55" s="258">
        <v>30</v>
      </c>
      <c r="G55" s="257">
        <v>38</v>
      </c>
      <c r="H55" s="258">
        <v>45</v>
      </c>
      <c r="I55" s="257">
        <v>56</v>
      </c>
      <c r="J55" s="258">
        <v>73</v>
      </c>
      <c r="K55" s="257">
        <v>85</v>
      </c>
      <c r="L55" s="258">
        <v>112</v>
      </c>
      <c r="M55" s="257">
        <v>137</v>
      </c>
      <c r="N55" s="258">
        <v>162</v>
      </c>
      <c r="O55" s="257">
        <v>212</v>
      </c>
      <c r="P55" s="257">
        <v>270</v>
      </c>
      <c r="Q55" s="258">
        <v>321</v>
      </c>
      <c r="R55" s="257">
        <v>402</v>
      </c>
      <c r="S55" s="257">
        <v>516</v>
      </c>
      <c r="T55" s="267"/>
      <c r="U55" s="268"/>
      <c r="V55" s="268"/>
      <c r="W55" s="268"/>
      <c r="X55" s="268"/>
      <c r="Y55" s="269"/>
    </row>
    <row r="56" spans="1:25" ht="24.9" customHeight="1" x14ac:dyDescent="0.25">
      <c r="A56" s="319"/>
      <c r="B56" s="56" t="s">
        <v>70</v>
      </c>
      <c r="C56" s="310"/>
      <c r="D56" s="259" t="s">
        <v>65</v>
      </c>
      <c r="E56" s="260">
        <v>34</v>
      </c>
      <c r="F56" s="261">
        <v>43</v>
      </c>
      <c r="G56" s="260">
        <v>54</v>
      </c>
      <c r="H56" s="261">
        <v>64</v>
      </c>
      <c r="I56" s="260">
        <v>79</v>
      </c>
      <c r="J56" s="261">
        <v>103</v>
      </c>
      <c r="K56" s="260">
        <v>120</v>
      </c>
      <c r="L56" s="261">
        <v>158</v>
      </c>
      <c r="M56" s="260">
        <v>194</v>
      </c>
      <c r="N56" s="261">
        <v>229</v>
      </c>
      <c r="O56" s="260">
        <v>300</v>
      </c>
      <c r="P56" s="260">
        <v>382</v>
      </c>
      <c r="Q56" s="261">
        <v>454</v>
      </c>
      <c r="R56" s="260">
        <v>569</v>
      </c>
      <c r="S56" s="260">
        <v>730</v>
      </c>
      <c r="T56" s="267" t="s">
        <v>181</v>
      </c>
      <c r="U56" s="268"/>
      <c r="V56" s="268"/>
      <c r="W56" s="268"/>
      <c r="X56" s="268"/>
      <c r="Y56" s="269"/>
    </row>
    <row r="57" spans="1:25" ht="24.9" customHeight="1" x14ac:dyDescent="0.25">
      <c r="A57" s="319"/>
      <c r="B57" s="52" t="s">
        <v>71</v>
      </c>
      <c r="C57" s="310"/>
      <c r="D57" s="256" t="s">
        <v>65</v>
      </c>
      <c r="E57" s="257">
        <v>82</v>
      </c>
      <c r="F57" s="258">
        <v>103</v>
      </c>
      <c r="G57" s="257">
        <v>131</v>
      </c>
      <c r="H57" s="258">
        <v>152</v>
      </c>
      <c r="I57" s="257">
        <v>191</v>
      </c>
      <c r="J57" s="258">
        <v>248</v>
      </c>
      <c r="K57" s="257">
        <v>290</v>
      </c>
      <c r="L57" s="258">
        <v>382</v>
      </c>
      <c r="M57" s="257">
        <v>467</v>
      </c>
      <c r="N57" s="258">
        <v>552</v>
      </c>
      <c r="O57" s="257">
        <v>722</v>
      </c>
      <c r="P57" s="257">
        <v>920</v>
      </c>
      <c r="Q57" s="258">
        <v>1096</v>
      </c>
      <c r="R57" s="257">
        <v>1372</v>
      </c>
      <c r="S57" s="257">
        <v>1761</v>
      </c>
      <c r="T57" s="267"/>
      <c r="U57" s="268"/>
      <c r="V57" s="268"/>
      <c r="W57" s="268"/>
      <c r="X57" s="268"/>
      <c r="Y57" s="269"/>
    </row>
    <row r="58" spans="1:25" ht="24.9" customHeight="1" x14ac:dyDescent="0.25">
      <c r="A58" s="319"/>
      <c r="B58" s="56" t="s">
        <v>72</v>
      </c>
      <c r="C58" s="311"/>
      <c r="D58" s="259" t="s">
        <v>65</v>
      </c>
      <c r="E58" s="260">
        <v>58</v>
      </c>
      <c r="F58" s="261">
        <v>73</v>
      </c>
      <c r="G58" s="260">
        <v>92</v>
      </c>
      <c r="H58" s="261">
        <v>108</v>
      </c>
      <c r="I58" s="260">
        <v>135</v>
      </c>
      <c r="J58" s="261">
        <v>175</v>
      </c>
      <c r="K58" s="260">
        <v>205</v>
      </c>
      <c r="L58" s="261">
        <v>270</v>
      </c>
      <c r="M58" s="260">
        <v>330</v>
      </c>
      <c r="N58" s="261">
        <v>390</v>
      </c>
      <c r="O58" s="260">
        <v>510</v>
      </c>
      <c r="P58" s="260">
        <v>650</v>
      </c>
      <c r="Q58" s="261">
        <v>775</v>
      </c>
      <c r="R58" s="260">
        <v>970</v>
      </c>
      <c r="S58" s="260">
        <v>1245</v>
      </c>
      <c r="T58" s="267"/>
      <c r="U58" s="268"/>
      <c r="V58" s="268"/>
      <c r="W58" s="268"/>
      <c r="X58" s="268"/>
      <c r="Y58" s="269"/>
    </row>
    <row r="59" spans="1:25" ht="24.9" customHeight="1" x14ac:dyDescent="0.25">
      <c r="A59" s="320"/>
      <c r="B59" s="71" t="s">
        <v>75</v>
      </c>
      <c r="C59" s="72"/>
      <c r="D59" s="273" t="s">
        <v>65</v>
      </c>
      <c r="E59" s="274">
        <v>32</v>
      </c>
      <c r="F59" s="275">
        <v>38</v>
      </c>
      <c r="G59" s="274">
        <v>38</v>
      </c>
      <c r="H59" s="275">
        <v>38</v>
      </c>
      <c r="I59" s="274">
        <v>38</v>
      </c>
      <c r="J59" s="275">
        <v>38</v>
      </c>
      <c r="K59" s="274">
        <v>50</v>
      </c>
      <c r="L59" s="275">
        <v>64</v>
      </c>
      <c r="M59" s="274">
        <v>76</v>
      </c>
      <c r="N59" s="275">
        <v>90</v>
      </c>
      <c r="O59" s="274">
        <v>100</v>
      </c>
      <c r="P59" s="274">
        <v>127</v>
      </c>
      <c r="Q59" s="275" t="s">
        <v>182</v>
      </c>
      <c r="R59" s="274" t="s">
        <v>183</v>
      </c>
      <c r="S59" s="274" t="s">
        <v>184</v>
      </c>
      <c r="T59" s="267" t="s">
        <v>185</v>
      </c>
      <c r="U59" s="268"/>
      <c r="V59" s="268"/>
      <c r="W59" s="268"/>
      <c r="X59" s="268"/>
      <c r="Y59" s="269"/>
    </row>
    <row r="60" spans="1:25" ht="24.9" customHeight="1" x14ac:dyDescent="0.25">
      <c r="A60" s="301" t="s">
        <v>81</v>
      </c>
      <c r="B60" s="302"/>
      <c r="C60" s="302"/>
      <c r="D60" s="201">
        <v>15</v>
      </c>
      <c r="E60" s="202">
        <v>20</v>
      </c>
      <c r="F60" s="201">
        <v>25</v>
      </c>
      <c r="G60" s="202">
        <v>32</v>
      </c>
      <c r="H60" s="201">
        <v>40</v>
      </c>
      <c r="I60" s="202">
        <v>50</v>
      </c>
      <c r="J60" s="201">
        <v>65</v>
      </c>
      <c r="K60" s="202">
        <v>80</v>
      </c>
      <c r="L60" s="201">
        <v>100</v>
      </c>
      <c r="M60" s="202">
        <v>125</v>
      </c>
      <c r="N60" s="201">
        <v>150</v>
      </c>
      <c r="O60" s="202">
        <v>200</v>
      </c>
      <c r="P60" s="201">
        <v>250</v>
      </c>
      <c r="Q60" s="202">
        <v>300</v>
      </c>
      <c r="R60" s="201">
        <v>400</v>
      </c>
      <c r="S60" s="202">
        <v>500</v>
      </c>
      <c r="T60" s="267" t="s">
        <v>186</v>
      </c>
      <c r="U60" s="268"/>
      <c r="V60" s="268"/>
      <c r="W60" s="268"/>
      <c r="X60" s="268"/>
      <c r="Y60" s="269"/>
    </row>
    <row r="61" spans="1:25" ht="24.9" customHeight="1" x14ac:dyDescent="0.25">
      <c r="A61" s="314" t="s">
        <v>91</v>
      </c>
      <c r="B61" s="315"/>
      <c r="C61" s="315"/>
      <c r="D61" s="205">
        <v>21</v>
      </c>
      <c r="E61" s="206">
        <v>27</v>
      </c>
      <c r="F61" s="205">
        <v>34</v>
      </c>
      <c r="G61" s="206">
        <v>42</v>
      </c>
      <c r="H61" s="205">
        <v>48</v>
      </c>
      <c r="I61" s="206">
        <v>60</v>
      </c>
      <c r="J61" s="205">
        <v>76</v>
      </c>
      <c r="K61" s="206">
        <v>89</v>
      </c>
      <c r="L61" s="205">
        <v>114</v>
      </c>
      <c r="M61" s="206">
        <v>140</v>
      </c>
      <c r="N61" s="205">
        <v>168</v>
      </c>
      <c r="O61" s="206">
        <v>219</v>
      </c>
      <c r="P61" s="205">
        <v>273</v>
      </c>
      <c r="Q61" s="206">
        <v>324</v>
      </c>
      <c r="R61" s="205">
        <v>406</v>
      </c>
      <c r="S61" s="206">
        <v>508</v>
      </c>
      <c r="T61" s="276" t="s">
        <v>187</v>
      </c>
      <c r="U61" s="277"/>
      <c r="V61" s="277"/>
      <c r="W61" s="277"/>
      <c r="X61" s="277"/>
      <c r="Y61" s="278"/>
    </row>
    <row r="62" spans="1:25" x14ac:dyDescent="0.25">
      <c r="A62" s="24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85"/>
    </row>
    <row r="63" spans="1:25" x14ac:dyDescent="0.25">
      <c r="A63" s="24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85"/>
    </row>
    <row r="64" spans="1:25" x14ac:dyDescent="0.25">
      <c r="A64" s="24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85"/>
    </row>
    <row r="65" spans="1:25" x14ac:dyDescent="0.25">
      <c r="A65" s="24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85"/>
    </row>
    <row r="66" spans="1:25" x14ac:dyDescent="0.25">
      <c r="A66" s="24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85"/>
    </row>
    <row r="67" spans="1:25" x14ac:dyDescent="0.25">
      <c r="A67" s="24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85"/>
    </row>
    <row r="68" spans="1:25" x14ac:dyDescent="0.25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86"/>
    </row>
    <row r="77" spans="1:25" x14ac:dyDescent="0.25">
      <c r="M77" s="1" t="s">
        <v>15</v>
      </c>
      <c r="O77" s="1" t="s">
        <v>16</v>
      </c>
      <c r="Q77" s="1" t="s">
        <v>17</v>
      </c>
    </row>
  </sheetData>
  <mergeCells count="12">
    <mergeCell ref="A61:C61"/>
    <mergeCell ref="A3:Y3"/>
    <mergeCell ref="A19:C19"/>
    <mergeCell ref="A20:C20"/>
    <mergeCell ref="A21:A26"/>
    <mergeCell ref="A27:A32"/>
    <mergeCell ref="A33:A38"/>
    <mergeCell ref="A39:A44"/>
    <mergeCell ref="A45:A59"/>
    <mergeCell ref="C46:C51"/>
    <mergeCell ref="C53:C58"/>
    <mergeCell ref="A60:C6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65"/>
  <sheetViews>
    <sheetView topLeftCell="A28" zoomScale="70" zoomScaleNormal="70" workbookViewId="0">
      <selection activeCell="M74" sqref="M74:S74"/>
    </sheetView>
  </sheetViews>
  <sheetFormatPr defaultColWidth="9.109375" defaultRowHeight="13.8" x14ac:dyDescent="0.25"/>
  <cols>
    <col min="1" max="4" width="8.44140625" style="1" customWidth="1"/>
    <col min="5" max="5" width="5.33203125" style="1" customWidth="1"/>
    <col min="6" max="6" width="4.6640625" style="1" customWidth="1"/>
    <col min="7" max="7" width="7" style="1" customWidth="1"/>
    <col min="8" max="9" width="5" style="1" customWidth="1"/>
    <col min="10" max="10" width="5.5546875" style="1" customWidth="1"/>
    <col min="11" max="12" width="5" style="1" customWidth="1"/>
    <col min="13" max="17" width="6.109375" style="1" customWidth="1"/>
    <col min="18" max="19" width="6.44140625" style="1" customWidth="1"/>
    <col min="20" max="25" width="8.44140625" style="1" customWidth="1"/>
    <col min="26" max="26" width="1.88671875" style="1" customWidth="1"/>
    <col min="27" max="16384" width="9.109375" style="1"/>
  </cols>
  <sheetData>
    <row r="3" spans="1:25" s="81" customFormat="1" ht="24.9" customHeight="1" x14ac:dyDescent="0.3">
      <c r="A3" s="290" t="s">
        <v>92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316"/>
    </row>
    <row r="4" spans="1:25" s="81" customFormat="1" ht="24.9" customHeight="1" x14ac:dyDescent="0.3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4"/>
    </row>
    <row r="5" spans="1:25" x14ac:dyDescent="0.25">
      <c r="A5" s="24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85"/>
    </row>
    <row r="6" spans="1:25" x14ac:dyDescent="0.25">
      <c r="A6" s="24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85"/>
    </row>
    <row r="7" spans="1:25" x14ac:dyDescent="0.25">
      <c r="A7" s="24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85"/>
    </row>
    <row r="8" spans="1:25" x14ac:dyDescent="0.25">
      <c r="A8" s="24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85"/>
    </row>
    <row r="9" spans="1:25" x14ac:dyDescent="0.25">
      <c r="A9" s="24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85"/>
    </row>
    <row r="10" spans="1:25" x14ac:dyDescent="0.25">
      <c r="A10" s="24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85"/>
    </row>
    <row r="11" spans="1:25" x14ac:dyDescent="0.25">
      <c r="A11" s="24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85"/>
    </row>
    <row r="12" spans="1:25" x14ac:dyDescent="0.25">
      <c r="A12" s="24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85"/>
    </row>
    <row r="13" spans="1:25" x14ac:dyDescent="0.25">
      <c r="A13" s="24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85"/>
    </row>
    <row r="14" spans="1:25" x14ac:dyDescent="0.25">
      <c r="A14" s="24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85"/>
    </row>
    <row r="15" spans="1:25" x14ac:dyDescent="0.25">
      <c r="A15" s="24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85"/>
    </row>
    <row r="16" spans="1:25" x14ac:dyDescent="0.25">
      <c r="A16" s="24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85"/>
    </row>
    <row r="17" spans="1:25" x14ac:dyDescent="0.25">
      <c r="A17" s="24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85"/>
    </row>
    <row r="18" spans="1:25" x14ac:dyDescent="0.25">
      <c r="A18" s="24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85"/>
    </row>
    <row r="19" spans="1:25" ht="21.9" customHeight="1" x14ac:dyDescent="0.25">
      <c r="A19" s="301" t="s">
        <v>81</v>
      </c>
      <c r="B19" s="302"/>
      <c r="C19" s="303"/>
      <c r="D19" s="2" t="s">
        <v>79</v>
      </c>
      <c r="E19" s="3" t="s">
        <v>80</v>
      </c>
      <c r="F19" s="2" t="s">
        <v>0</v>
      </c>
      <c r="G19" s="3" t="s">
        <v>18</v>
      </c>
      <c r="H19" s="2" t="s">
        <v>1</v>
      </c>
      <c r="I19" s="3" t="s">
        <v>2</v>
      </c>
      <c r="J19" s="2" t="s">
        <v>3</v>
      </c>
      <c r="K19" s="3" t="s">
        <v>4</v>
      </c>
      <c r="L19" s="2" t="s">
        <v>5</v>
      </c>
      <c r="M19" s="3" t="s">
        <v>6</v>
      </c>
      <c r="N19" s="2" t="s">
        <v>7</v>
      </c>
      <c r="O19" s="3" t="s">
        <v>8</v>
      </c>
      <c r="P19" s="2" t="s">
        <v>9</v>
      </c>
      <c r="Q19" s="3" t="s">
        <v>10</v>
      </c>
      <c r="R19" s="2" t="s">
        <v>11</v>
      </c>
      <c r="S19" s="3" t="s">
        <v>12</v>
      </c>
      <c r="T19" s="4" t="s">
        <v>13</v>
      </c>
      <c r="U19" s="5" t="s">
        <v>14</v>
      </c>
      <c r="V19" s="4" t="s">
        <v>13</v>
      </c>
      <c r="W19" s="5" t="s">
        <v>14</v>
      </c>
      <c r="X19" s="4" t="s">
        <v>13</v>
      </c>
      <c r="Y19" s="5" t="s">
        <v>14</v>
      </c>
    </row>
    <row r="20" spans="1:25" ht="21.9" customHeight="1" x14ac:dyDescent="0.25">
      <c r="A20" s="304" t="s">
        <v>91</v>
      </c>
      <c r="B20" s="305"/>
      <c r="C20" s="306"/>
      <c r="D20" s="7">
        <v>21</v>
      </c>
      <c r="E20" s="8">
        <v>27</v>
      </c>
      <c r="F20" s="7">
        <v>33</v>
      </c>
      <c r="G20" s="8">
        <v>48</v>
      </c>
      <c r="H20" s="7">
        <v>60</v>
      </c>
      <c r="I20" s="8">
        <v>89</v>
      </c>
      <c r="J20" s="7">
        <v>114</v>
      </c>
      <c r="K20" s="8">
        <v>168</v>
      </c>
      <c r="L20" s="7">
        <v>219</v>
      </c>
      <c r="M20" s="8">
        <v>273</v>
      </c>
      <c r="N20" s="7">
        <v>324</v>
      </c>
      <c r="O20" s="8">
        <v>356</v>
      </c>
      <c r="P20" s="7">
        <v>406</v>
      </c>
      <c r="Q20" s="8">
        <v>457</v>
      </c>
      <c r="R20" s="7">
        <v>508</v>
      </c>
      <c r="S20" s="8">
        <v>610</v>
      </c>
      <c r="T20" s="9" t="s">
        <v>19</v>
      </c>
      <c r="U20" s="10">
        <v>3</v>
      </c>
      <c r="V20" s="11" t="s">
        <v>19</v>
      </c>
      <c r="W20" s="12">
        <v>6</v>
      </c>
      <c r="X20" s="9"/>
      <c r="Y20" s="10"/>
    </row>
    <row r="21" spans="1:25" ht="21.9" customHeight="1" x14ac:dyDescent="0.25">
      <c r="A21" s="295">
        <v>150</v>
      </c>
      <c r="B21" s="13" t="s">
        <v>57</v>
      </c>
      <c r="C21" s="14"/>
      <c r="D21" s="15">
        <v>73</v>
      </c>
      <c r="E21" s="14">
        <v>81</v>
      </c>
      <c r="F21" s="16">
        <v>94</v>
      </c>
      <c r="G21" s="14">
        <v>119</v>
      </c>
      <c r="H21" s="16">
        <v>128</v>
      </c>
      <c r="I21" s="14">
        <v>156</v>
      </c>
      <c r="J21" s="16">
        <v>181</v>
      </c>
      <c r="K21" s="14">
        <v>232</v>
      </c>
      <c r="L21" s="16">
        <v>280</v>
      </c>
      <c r="M21" s="14">
        <v>318</v>
      </c>
      <c r="N21" s="16">
        <v>368</v>
      </c>
      <c r="O21" s="14">
        <v>406</v>
      </c>
      <c r="P21" s="16">
        <v>432</v>
      </c>
      <c r="Q21" s="14">
        <v>483</v>
      </c>
      <c r="R21" s="16">
        <v>526</v>
      </c>
      <c r="S21" s="14">
        <v>584</v>
      </c>
      <c r="T21" s="17" t="s">
        <v>21</v>
      </c>
      <c r="U21" s="18">
        <v>7</v>
      </c>
      <c r="V21" s="19" t="s">
        <v>20</v>
      </c>
      <c r="W21" s="18">
        <v>11</v>
      </c>
      <c r="X21" s="19" t="s">
        <v>20</v>
      </c>
      <c r="Y21" s="18">
        <v>13</v>
      </c>
    </row>
    <row r="22" spans="1:25" ht="21.9" customHeight="1" x14ac:dyDescent="0.25">
      <c r="A22" s="296"/>
      <c r="B22" s="20" t="s">
        <v>58</v>
      </c>
      <c r="C22" s="21" t="s">
        <v>66</v>
      </c>
      <c r="D22" s="6">
        <v>86</v>
      </c>
      <c r="E22" s="8">
        <v>81</v>
      </c>
      <c r="F22" s="7">
        <v>94</v>
      </c>
      <c r="G22" s="8">
        <v>119</v>
      </c>
      <c r="H22" s="7">
        <v>140</v>
      </c>
      <c r="I22" s="8">
        <v>184</v>
      </c>
      <c r="J22" s="7">
        <v>228</v>
      </c>
      <c r="K22" s="8">
        <v>318</v>
      </c>
      <c r="L22" s="7">
        <v>407</v>
      </c>
      <c r="M22" s="8">
        <v>483</v>
      </c>
      <c r="N22" s="7">
        <v>571</v>
      </c>
      <c r="O22" s="8">
        <v>660</v>
      </c>
      <c r="P22" s="7">
        <v>737</v>
      </c>
      <c r="Q22" s="8">
        <v>826</v>
      </c>
      <c r="R22" s="7">
        <v>907</v>
      </c>
      <c r="S22" s="8">
        <v>1066</v>
      </c>
      <c r="T22" s="22" t="s">
        <v>22</v>
      </c>
      <c r="U22" s="10">
        <v>6</v>
      </c>
      <c r="V22" s="9" t="s">
        <v>34</v>
      </c>
      <c r="W22" s="10">
        <v>13</v>
      </c>
      <c r="X22" s="9" t="s">
        <v>46</v>
      </c>
      <c r="Y22" s="10">
        <v>17</v>
      </c>
    </row>
    <row r="23" spans="1:25" ht="21.9" customHeight="1" x14ac:dyDescent="0.25">
      <c r="A23" s="296"/>
      <c r="B23" s="20" t="s">
        <v>58</v>
      </c>
      <c r="C23" s="23" t="s">
        <v>64</v>
      </c>
      <c r="D23" s="24" t="s">
        <v>65</v>
      </c>
      <c r="E23" s="25" t="s">
        <v>65</v>
      </c>
      <c r="F23" s="26" t="s">
        <v>65</v>
      </c>
      <c r="G23" s="25" t="s">
        <v>65</v>
      </c>
      <c r="H23" s="26">
        <v>216</v>
      </c>
      <c r="I23" s="25">
        <v>299</v>
      </c>
      <c r="J23" s="26">
        <v>381</v>
      </c>
      <c r="K23" s="25">
        <v>546</v>
      </c>
      <c r="L23" s="26">
        <v>712</v>
      </c>
      <c r="M23" s="25">
        <v>864</v>
      </c>
      <c r="N23" s="26">
        <v>1028</v>
      </c>
      <c r="O23" s="25">
        <v>1193</v>
      </c>
      <c r="P23" s="26">
        <v>1346</v>
      </c>
      <c r="Q23" s="25">
        <v>1512</v>
      </c>
      <c r="R23" s="26">
        <v>1669</v>
      </c>
      <c r="S23" s="25">
        <v>1981</v>
      </c>
      <c r="T23" s="17" t="s">
        <v>23</v>
      </c>
      <c r="U23" s="18">
        <v>14</v>
      </c>
      <c r="V23" s="19" t="s">
        <v>35</v>
      </c>
      <c r="W23" s="18">
        <v>20</v>
      </c>
      <c r="X23" s="19"/>
      <c r="Y23" s="18"/>
    </row>
    <row r="24" spans="1:25" ht="21.9" customHeight="1" x14ac:dyDescent="0.25">
      <c r="A24" s="296"/>
      <c r="B24" s="27" t="s">
        <v>60</v>
      </c>
      <c r="C24" s="8"/>
      <c r="D24" s="28">
        <v>89</v>
      </c>
      <c r="E24" s="29">
        <v>98</v>
      </c>
      <c r="F24" s="30">
        <v>108</v>
      </c>
      <c r="G24" s="29">
        <v>127</v>
      </c>
      <c r="H24" s="30">
        <v>152</v>
      </c>
      <c r="I24" s="29">
        <v>191</v>
      </c>
      <c r="J24" s="30">
        <v>229</v>
      </c>
      <c r="K24" s="29">
        <v>279</v>
      </c>
      <c r="L24" s="30">
        <v>343</v>
      </c>
      <c r="M24" s="29">
        <v>406</v>
      </c>
      <c r="N24" s="30">
        <v>483</v>
      </c>
      <c r="O24" s="29">
        <v>535</v>
      </c>
      <c r="P24" s="30">
        <v>595</v>
      </c>
      <c r="Q24" s="29">
        <v>635</v>
      </c>
      <c r="R24" s="30">
        <v>700</v>
      </c>
      <c r="S24" s="29">
        <v>815</v>
      </c>
      <c r="T24" s="22" t="s">
        <v>24</v>
      </c>
      <c r="U24" s="10">
        <v>13</v>
      </c>
      <c r="V24" s="9" t="s">
        <v>36</v>
      </c>
      <c r="W24" s="10">
        <v>27</v>
      </c>
      <c r="X24" s="9" t="s">
        <v>47</v>
      </c>
      <c r="Y24" s="10">
        <v>33</v>
      </c>
    </row>
    <row r="25" spans="1:25" ht="21.9" customHeight="1" x14ac:dyDescent="0.25">
      <c r="A25" s="296"/>
      <c r="B25" s="27" t="s">
        <v>61</v>
      </c>
      <c r="C25" s="25"/>
      <c r="D25" s="31">
        <v>12</v>
      </c>
      <c r="E25" s="32">
        <v>13</v>
      </c>
      <c r="F25" s="33">
        <v>15</v>
      </c>
      <c r="G25" s="32">
        <v>18</v>
      </c>
      <c r="H25" s="33">
        <v>20</v>
      </c>
      <c r="I25" s="32">
        <v>24</v>
      </c>
      <c r="J25" s="33">
        <v>24</v>
      </c>
      <c r="K25" s="32">
        <v>26</v>
      </c>
      <c r="L25" s="33">
        <v>29</v>
      </c>
      <c r="M25" s="32">
        <v>31</v>
      </c>
      <c r="N25" s="33">
        <v>32</v>
      </c>
      <c r="O25" s="32">
        <v>35</v>
      </c>
      <c r="P25" s="33">
        <v>37</v>
      </c>
      <c r="Q25" s="32">
        <v>40</v>
      </c>
      <c r="R25" s="33">
        <v>43</v>
      </c>
      <c r="S25" s="32">
        <v>48</v>
      </c>
      <c r="T25" s="17" t="s">
        <v>25</v>
      </c>
      <c r="U25" s="18">
        <v>27</v>
      </c>
      <c r="V25" s="19" t="s">
        <v>37</v>
      </c>
      <c r="W25" s="18">
        <v>40</v>
      </c>
      <c r="X25" s="19" t="s">
        <v>48</v>
      </c>
      <c r="Y25" s="18">
        <v>54</v>
      </c>
    </row>
    <row r="26" spans="1:25" ht="21.9" customHeight="1" x14ac:dyDescent="0.25">
      <c r="A26" s="296"/>
      <c r="B26" s="34" t="s">
        <v>62</v>
      </c>
      <c r="C26" s="8"/>
      <c r="D26" s="28">
        <v>48</v>
      </c>
      <c r="E26" s="29">
        <v>52</v>
      </c>
      <c r="F26" s="30">
        <v>56</v>
      </c>
      <c r="G26" s="29">
        <v>62</v>
      </c>
      <c r="H26" s="30">
        <v>64</v>
      </c>
      <c r="I26" s="29">
        <v>70</v>
      </c>
      <c r="J26" s="30">
        <v>76</v>
      </c>
      <c r="K26" s="29">
        <v>89</v>
      </c>
      <c r="L26" s="30">
        <v>102</v>
      </c>
      <c r="M26" s="29">
        <v>102</v>
      </c>
      <c r="N26" s="30">
        <v>114</v>
      </c>
      <c r="O26" s="29">
        <v>127</v>
      </c>
      <c r="P26" s="30">
        <v>127</v>
      </c>
      <c r="Q26" s="29">
        <v>140</v>
      </c>
      <c r="R26" s="30">
        <v>145</v>
      </c>
      <c r="S26" s="29">
        <v>152</v>
      </c>
      <c r="T26" s="22" t="s">
        <v>26</v>
      </c>
      <c r="U26" s="10">
        <v>25</v>
      </c>
      <c r="V26" s="9" t="s">
        <v>38</v>
      </c>
      <c r="W26" s="10">
        <v>52</v>
      </c>
      <c r="X26" s="9" t="s">
        <v>49</v>
      </c>
      <c r="Y26" s="10">
        <v>65</v>
      </c>
    </row>
    <row r="27" spans="1:25" ht="21.9" customHeight="1" x14ac:dyDescent="0.25">
      <c r="A27" s="297"/>
      <c r="B27" s="35" t="s">
        <v>63</v>
      </c>
      <c r="C27" s="36"/>
      <c r="D27" s="37">
        <v>16</v>
      </c>
      <c r="E27" s="38">
        <v>16</v>
      </c>
      <c r="F27" s="39">
        <v>17</v>
      </c>
      <c r="G27" s="38">
        <v>22</v>
      </c>
      <c r="H27" s="39">
        <v>25</v>
      </c>
      <c r="I27" s="38">
        <v>30</v>
      </c>
      <c r="J27" s="39">
        <v>33</v>
      </c>
      <c r="K27" s="38">
        <v>40</v>
      </c>
      <c r="L27" s="39">
        <v>44</v>
      </c>
      <c r="M27" s="38">
        <v>49</v>
      </c>
      <c r="N27" s="39">
        <v>56</v>
      </c>
      <c r="O27" s="38">
        <v>57</v>
      </c>
      <c r="P27" s="39">
        <v>64</v>
      </c>
      <c r="Q27" s="38">
        <v>68</v>
      </c>
      <c r="R27" s="39">
        <v>73</v>
      </c>
      <c r="S27" s="38">
        <v>83</v>
      </c>
      <c r="T27" s="17" t="s">
        <v>27</v>
      </c>
      <c r="U27" s="18">
        <v>27</v>
      </c>
      <c r="V27" s="19" t="s">
        <v>39</v>
      </c>
      <c r="W27" s="18">
        <v>52</v>
      </c>
      <c r="X27" s="19" t="s">
        <v>50</v>
      </c>
      <c r="Y27" s="18">
        <v>79</v>
      </c>
    </row>
    <row r="28" spans="1:25" ht="21.9" customHeight="1" x14ac:dyDescent="0.25">
      <c r="A28" s="295">
        <v>300</v>
      </c>
      <c r="B28" s="13" t="s">
        <v>57</v>
      </c>
      <c r="C28" s="14"/>
      <c r="D28" s="87">
        <v>77</v>
      </c>
      <c r="E28" s="88">
        <v>86</v>
      </c>
      <c r="F28" s="89">
        <v>100</v>
      </c>
      <c r="G28" s="88">
        <v>125</v>
      </c>
      <c r="H28" s="89">
        <v>134</v>
      </c>
      <c r="I28" s="88">
        <v>165</v>
      </c>
      <c r="J28" s="89">
        <v>191</v>
      </c>
      <c r="K28" s="88">
        <v>241</v>
      </c>
      <c r="L28" s="89">
        <v>289</v>
      </c>
      <c r="M28" s="88">
        <v>334</v>
      </c>
      <c r="N28" s="89">
        <v>384</v>
      </c>
      <c r="O28" s="88">
        <v>422</v>
      </c>
      <c r="P28" s="89">
        <v>451</v>
      </c>
      <c r="Q28" s="88">
        <v>502</v>
      </c>
      <c r="R28" s="89">
        <v>543</v>
      </c>
      <c r="S28" s="88">
        <v>600</v>
      </c>
      <c r="T28" s="9" t="s">
        <v>28</v>
      </c>
      <c r="U28" s="10">
        <v>25</v>
      </c>
      <c r="V28" s="9" t="s">
        <v>40</v>
      </c>
      <c r="W28" s="10">
        <v>52</v>
      </c>
      <c r="X28" s="9" t="s">
        <v>51</v>
      </c>
      <c r="Y28" s="10">
        <v>78</v>
      </c>
    </row>
    <row r="29" spans="1:25" ht="21.9" customHeight="1" x14ac:dyDescent="0.25">
      <c r="A29" s="296"/>
      <c r="B29" s="40" t="s">
        <v>58</v>
      </c>
      <c r="C29" s="21" t="s">
        <v>66</v>
      </c>
      <c r="D29" s="6">
        <v>90</v>
      </c>
      <c r="E29" s="8">
        <v>86</v>
      </c>
      <c r="F29" s="7">
        <v>100</v>
      </c>
      <c r="G29" s="8">
        <v>125</v>
      </c>
      <c r="H29" s="7">
        <v>146</v>
      </c>
      <c r="I29" s="8">
        <v>193</v>
      </c>
      <c r="J29" s="7">
        <v>238</v>
      </c>
      <c r="K29" s="8">
        <v>327</v>
      </c>
      <c r="L29" s="7">
        <v>416</v>
      </c>
      <c r="M29" s="8">
        <v>499</v>
      </c>
      <c r="N29" s="7">
        <v>587</v>
      </c>
      <c r="O29" s="8">
        <v>676</v>
      </c>
      <c r="P29" s="7">
        <v>756</v>
      </c>
      <c r="Q29" s="8">
        <v>845</v>
      </c>
      <c r="R29" s="7">
        <v>924</v>
      </c>
      <c r="S29" s="8">
        <v>1082</v>
      </c>
      <c r="T29" s="17" t="s">
        <v>29</v>
      </c>
      <c r="U29" s="18">
        <v>16</v>
      </c>
      <c r="V29" s="19" t="s">
        <v>41</v>
      </c>
      <c r="W29" s="18">
        <v>41</v>
      </c>
      <c r="X29" s="19" t="s">
        <v>52</v>
      </c>
      <c r="Y29" s="18">
        <v>68</v>
      </c>
    </row>
    <row r="30" spans="1:25" ht="21.9" customHeight="1" x14ac:dyDescent="0.25">
      <c r="A30" s="296"/>
      <c r="B30" s="20" t="s">
        <v>58</v>
      </c>
      <c r="C30" s="41" t="s">
        <v>64</v>
      </c>
      <c r="D30" s="24" t="s">
        <v>65</v>
      </c>
      <c r="E30" s="25" t="s">
        <v>65</v>
      </c>
      <c r="F30" s="26" t="s">
        <v>65</v>
      </c>
      <c r="G30" s="25" t="s">
        <v>65</v>
      </c>
      <c r="H30" s="26">
        <v>222</v>
      </c>
      <c r="I30" s="25">
        <v>308</v>
      </c>
      <c r="J30" s="26">
        <v>391</v>
      </c>
      <c r="K30" s="25">
        <v>555</v>
      </c>
      <c r="L30" s="26">
        <v>721</v>
      </c>
      <c r="M30" s="25">
        <v>880</v>
      </c>
      <c r="N30" s="26">
        <v>1044</v>
      </c>
      <c r="O30" s="25">
        <v>1209</v>
      </c>
      <c r="P30" s="26">
        <v>1365</v>
      </c>
      <c r="Q30" s="25">
        <v>1531</v>
      </c>
      <c r="R30" s="26">
        <v>1686</v>
      </c>
      <c r="S30" s="25">
        <v>1997</v>
      </c>
      <c r="T30" s="9" t="s">
        <v>30</v>
      </c>
      <c r="U30" s="10">
        <v>25</v>
      </c>
      <c r="V30" s="9" t="s">
        <v>42</v>
      </c>
      <c r="W30" s="10">
        <v>41</v>
      </c>
      <c r="X30" s="9" t="s">
        <v>53</v>
      </c>
      <c r="Y30" s="10">
        <v>67</v>
      </c>
    </row>
    <row r="31" spans="1:25" ht="21.9" customHeight="1" x14ac:dyDescent="0.25">
      <c r="A31" s="296"/>
      <c r="B31" s="34" t="s">
        <v>60</v>
      </c>
      <c r="C31" s="8"/>
      <c r="D31" s="28">
        <v>95</v>
      </c>
      <c r="E31" s="29">
        <v>117</v>
      </c>
      <c r="F31" s="30">
        <v>124</v>
      </c>
      <c r="G31" s="29">
        <v>156</v>
      </c>
      <c r="H31" s="30">
        <v>165</v>
      </c>
      <c r="I31" s="29">
        <v>210</v>
      </c>
      <c r="J31" s="30">
        <v>254</v>
      </c>
      <c r="K31" s="29">
        <v>318</v>
      </c>
      <c r="L31" s="30">
        <v>381</v>
      </c>
      <c r="M31" s="29">
        <v>445</v>
      </c>
      <c r="N31" s="30">
        <v>520</v>
      </c>
      <c r="O31" s="29">
        <v>585</v>
      </c>
      <c r="P31" s="30">
        <v>650</v>
      </c>
      <c r="Q31" s="29">
        <v>710</v>
      </c>
      <c r="R31" s="30">
        <v>775</v>
      </c>
      <c r="S31" s="29">
        <v>915</v>
      </c>
      <c r="T31" s="17" t="s">
        <v>31</v>
      </c>
      <c r="U31" s="18">
        <v>25</v>
      </c>
      <c r="V31" s="19" t="s">
        <v>43</v>
      </c>
      <c r="W31" s="18">
        <v>51</v>
      </c>
      <c r="X31" s="19" t="s">
        <v>54</v>
      </c>
      <c r="Y31" s="18">
        <v>67</v>
      </c>
    </row>
    <row r="32" spans="1:25" ht="21.9" customHeight="1" x14ac:dyDescent="0.25">
      <c r="A32" s="296"/>
      <c r="B32" s="27" t="s">
        <v>61</v>
      </c>
      <c r="C32" s="25"/>
      <c r="D32" s="31">
        <v>15</v>
      </c>
      <c r="E32" s="32">
        <v>16</v>
      </c>
      <c r="F32" s="33">
        <v>18</v>
      </c>
      <c r="G32" s="32">
        <v>21</v>
      </c>
      <c r="H32" s="33">
        <v>23</v>
      </c>
      <c r="I32" s="32">
        <v>29</v>
      </c>
      <c r="J32" s="33">
        <v>32</v>
      </c>
      <c r="K32" s="32">
        <v>37</v>
      </c>
      <c r="L32" s="33">
        <v>42</v>
      </c>
      <c r="M32" s="32">
        <v>48</v>
      </c>
      <c r="N32" s="33">
        <v>51</v>
      </c>
      <c r="O32" s="32">
        <v>54</v>
      </c>
      <c r="P32" s="33">
        <v>58</v>
      </c>
      <c r="Q32" s="32">
        <v>61</v>
      </c>
      <c r="R32" s="33">
        <v>64</v>
      </c>
      <c r="S32" s="32">
        <v>70</v>
      </c>
      <c r="T32" s="9" t="s">
        <v>32</v>
      </c>
      <c r="U32" s="10">
        <v>25</v>
      </c>
      <c r="V32" s="9" t="s">
        <v>44</v>
      </c>
      <c r="W32" s="10">
        <v>51</v>
      </c>
      <c r="X32" s="9" t="s">
        <v>55</v>
      </c>
      <c r="Y32" s="10">
        <v>76</v>
      </c>
    </row>
    <row r="33" spans="1:25" ht="21.9" customHeight="1" x14ac:dyDescent="0.25">
      <c r="A33" s="296"/>
      <c r="B33" s="34" t="s">
        <v>62</v>
      </c>
      <c r="C33" s="8"/>
      <c r="D33" s="28">
        <v>52</v>
      </c>
      <c r="E33" s="29">
        <v>57</v>
      </c>
      <c r="F33" s="30">
        <v>62</v>
      </c>
      <c r="G33" s="29">
        <v>68</v>
      </c>
      <c r="H33" s="30">
        <v>70</v>
      </c>
      <c r="I33" s="29">
        <v>79</v>
      </c>
      <c r="J33" s="30">
        <v>86</v>
      </c>
      <c r="K33" s="29">
        <v>98</v>
      </c>
      <c r="L33" s="30">
        <v>111</v>
      </c>
      <c r="M33" s="29">
        <v>118</v>
      </c>
      <c r="N33" s="30">
        <v>130</v>
      </c>
      <c r="O33" s="29">
        <v>143</v>
      </c>
      <c r="P33" s="30">
        <v>146</v>
      </c>
      <c r="Q33" s="29">
        <v>159</v>
      </c>
      <c r="R33" s="30">
        <v>162</v>
      </c>
      <c r="S33" s="29">
        <v>168</v>
      </c>
      <c r="T33" s="17" t="s">
        <v>33</v>
      </c>
      <c r="U33" s="18">
        <v>51</v>
      </c>
      <c r="V33" s="19" t="s">
        <v>45</v>
      </c>
      <c r="W33" s="18">
        <v>76</v>
      </c>
      <c r="X33" s="19" t="s">
        <v>56</v>
      </c>
      <c r="Y33" s="18">
        <v>102</v>
      </c>
    </row>
    <row r="34" spans="1:25" ht="21.9" customHeight="1" x14ac:dyDescent="0.25">
      <c r="A34" s="297"/>
      <c r="B34" s="35" t="s">
        <v>63</v>
      </c>
      <c r="C34" s="36"/>
      <c r="D34" s="37">
        <v>22</v>
      </c>
      <c r="E34" s="38">
        <v>25</v>
      </c>
      <c r="F34" s="39">
        <v>27</v>
      </c>
      <c r="G34" s="38">
        <v>30</v>
      </c>
      <c r="H34" s="39">
        <v>33</v>
      </c>
      <c r="I34" s="38">
        <v>43</v>
      </c>
      <c r="J34" s="39">
        <v>48</v>
      </c>
      <c r="K34" s="38">
        <v>52</v>
      </c>
      <c r="L34" s="39">
        <v>62</v>
      </c>
      <c r="M34" s="38">
        <v>67</v>
      </c>
      <c r="N34" s="39">
        <v>73</v>
      </c>
      <c r="O34" s="38">
        <v>76</v>
      </c>
      <c r="P34" s="39">
        <v>83</v>
      </c>
      <c r="Q34" s="38">
        <v>89</v>
      </c>
      <c r="R34" s="39">
        <v>95</v>
      </c>
      <c r="S34" s="38">
        <v>106</v>
      </c>
      <c r="T34" s="26"/>
      <c r="U34" s="26"/>
      <c r="V34" s="26"/>
      <c r="W34" s="26"/>
      <c r="X34" s="26"/>
      <c r="Y34" s="85"/>
    </row>
    <row r="35" spans="1:25" ht="21.9" customHeight="1" x14ac:dyDescent="0.25">
      <c r="A35" s="295">
        <v>600</v>
      </c>
      <c r="B35" s="13" t="s">
        <v>57</v>
      </c>
      <c r="C35" s="14"/>
      <c r="D35" s="15">
        <v>84</v>
      </c>
      <c r="E35" s="14">
        <v>93</v>
      </c>
      <c r="F35" s="16">
        <v>106</v>
      </c>
      <c r="G35" s="14">
        <v>133</v>
      </c>
      <c r="H35" s="16">
        <v>143</v>
      </c>
      <c r="I35" s="14">
        <v>175</v>
      </c>
      <c r="J35" s="16">
        <v>213</v>
      </c>
      <c r="K35" s="14">
        <v>267</v>
      </c>
      <c r="L35" s="16">
        <v>318</v>
      </c>
      <c r="M35" s="14">
        <v>375</v>
      </c>
      <c r="N35" s="16">
        <v>416</v>
      </c>
      <c r="O35" s="14">
        <v>451</v>
      </c>
      <c r="P35" s="14">
        <v>489</v>
      </c>
      <c r="Q35" s="16">
        <v>534</v>
      </c>
      <c r="R35" s="14">
        <v>578</v>
      </c>
      <c r="S35" s="14">
        <v>642</v>
      </c>
      <c r="T35" s="26"/>
      <c r="U35" s="26"/>
      <c r="V35" s="26"/>
      <c r="W35" s="26"/>
      <c r="X35" s="26"/>
      <c r="Y35" s="85"/>
    </row>
    <row r="36" spans="1:25" ht="21.9" customHeight="1" x14ac:dyDescent="0.25">
      <c r="A36" s="296"/>
      <c r="B36" s="40" t="s">
        <v>58</v>
      </c>
      <c r="C36" s="21" t="s">
        <v>66</v>
      </c>
      <c r="D36" s="6">
        <v>97</v>
      </c>
      <c r="E36" s="8">
        <v>93</v>
      </c>
      <c r="F36" s="7">
        <v>106</v>
      </c>
      <c r="G36" s="8">
        <v>133</v>
      </c>
      <c r="H36" s="7">
        <v>155</v>
      </c>
      <c r="I36" s="8">
        <v>203</v>
      </c>
      <c r="J36" s="7">
        <v>260</v>
      </c>
      <c r="K36" s="8">
        <v>353</v>
      </c>
      <c r="L36" s="7">
        <v>445</v>
      </c>
      <c r="M36" s="8">
        <v>540</v>
      </c>
      <c r="N36" s="7">
        <v>619</v>
      </c>
      <c r="O36" s="8">
        <v>705</v>
      </c>
      <c r="P36" s="8">
        <v>794</v>
      </c>
      <c r="Q36" s="7">
        <v>877</v>
      </c>
      <c r="R36" s="8">
        <v>959</v>
      </c>
      <c r="S36" s="8">
        <v>1124</v>
      </c>
      <c r="T36" s="4" t="s">
        <v>76</v>
      </c>
      <c r="U36" s="90" t="s">
        <v>77</v>
      </c>
      <c r="V36" s="4" t="s">
        <v>76</v>
      </c>
      <c r="W36" s="90" t="s">
        <v>77</v>
      </c>
      <c r="X36" s="4" t="s">
        <v>76</v>
      </c>
      <c r="Y36" s="90" t="s">
        <v>77</v>
      </c>
    </row>
    <row r="37" spans="1:25" ht="21.9" customHeight="1" x14ac:dyDescent="0.25">
      <c r="A37" s="296"/>
      <c r="B37" s="20" t="s">
        <v>58</v>
      </c>
      <c r="C37" s="41" t="s">
        <v>64</v>
      </c>
      <c r="D37" s="24" t="s">
        <v>65</v>
      </c>
      <c r="E37" s="25" t="s">
        <v>65</v>
      </c>
      <c r="F37" s="26" t="s">
        <v>65</v>
      </c>
      <c r="G37" s="25" t="s">
        <v>65</v>
      </c>
      <c r="H37" s="26">
        <v>231</v>
      </c>
      <c r="I37" s="25">
        <v>318</v>
      </c>
      <c r="J37" s="26">
        <v>413</v>
      </c>
      <c r="K37" s="25">
        <v>581</v>
      </c>
      <c r="L37" s="26">
        <v>750</v>
      </c>
      <c r="M37" s="25">
        <v>921</v>
      </c>
      <c r="N37" s="26">
        <v>1076</v>
      </c>
      <c r="O37" s="25">
        <v>1238</v>
      </c>
      <c r="P37" s="25">
        <v>1403</v>
      </c>
      <c r="Q37" s="26">
        <v>1563</v>
      </c>
      <c r="R37" s="25">
        <v>1721</v>
      </c>
      <c r="S37" s="25">
        <v>2039</v>
      </c>
      <c r="T37" s="9" t="s">
        <v>19</v>
      </c>
      <c r="U37" s="91">
        <v>38</v>
      </c>
      <c r="V37" s="11" t="s">
        <v>19</v>
      </c>
      <c r="W37" s="46">
        <v>38</v>
      </c>
      <c r="X37" s="26"/>
      <c r="Y37" s="91"/>
    </row>
    <row r="38" spans="1:25" ht="21.9" customHeight="1" x14ac:dyDescent="0.25">
      <c r="A38" s="296"/>
      <c r="B38" s="34" t="s">
        <v>60</v>
      </c>
      <c r="C38" s="8"/>
      <c r="D38" s="28">
        <v>95</v>
      </c>
      <c r="E38" s="29">
        <v>117</v>
      </c>
      <c r="F38" s="30">
        <v>124</v>
      </c>
      <c r="G38" s="29">
        <v>156</v>
      </c>
      <c r="H38" s="30">
        <v>165</v>
      </c>
      <c r="I38" s="29">
        <v>210</v>
      </c>
      <c r="J38" s="30">
        <v>273</v>
      </c>
      <c r="K38" s="29">
        <v>356</v>
      </c>
      <c r="L38" s="30">
        <v>419</v>
      </c>
      <c r="M38" s="29">
        <v>510</v>
      </c>
      <c r="N38" s="30">
        <v>560</v>
      </c>
      <c r="O38" s="29">
        <v>605</v>
      </c>
      <c r="P38" s="29">
        <v>685</v>
      </c>
      <c r="Q38" s="30">
        <v>745</v>
      </c>
      <c r="R38" s="29">
        <v>815</v>
      </c>
      <c r="S38" s="29">
        <v>940</v>
      </c>
      <c r="T38" s="17" t="s">
        <v>21</v>
      </c>
      <c r="U38" s="44">
        <v>57</v>
      </c>
      <c r="V38" s="19" t="s">
        <v>20</v>
      </c>
      <c r="W38" s="44">
        <v>57</v>
      </c>
      <c r="X38" s="19" t="s">
        <v>20</v>
      </c>
      <c r="Y38" s="44">
        <v>57</v>
      </c>
    </row>
    <row r="39" spans="1:25" ht="21.9" customHeight="1" x14ac:dyDescent="0.25">
      <c r="A39" s="296"/>
      <c r="B39" s="27" t="s">
        <v>61</v>
      </c>
      <c r="C39" s="25"/>
      <c r="D39" s="31">
        <v>21</v>
      </c>
      <c r="E39" s="32">
        <v>22</v>
      </c>
      <c r="F39" s="33">
        <v>24</v>
      </c>
      <c r="G39" s="32">
        <v>29</v>
      </c>
      <c r="H39" s="33">
        <v>32</v>
      </c>
      <c r="I39" s="32">
        <v>38</v>
      </c>
      <c r="J39" s="33">
        <v>45</v>
      </c>
      <c r="K39" s="32">
        <v>54</v>
      </c>
      <c r="L39" s="33">
        <v>62</v>
      </c>
      <c r="M39" s="32">
        <v>70</v>
      </c>
      <c r="N39" s="33">
        <v>73</v>
      </c>
      <c r="O39" s="32">
        <v>76</v>
      </c>
      <c r="P39" s="32">
        <v>83</v>
      </c>
      <c r="Q39" s="33">
        <v>89</v>
      </c>
      <c r="R39" s="32">
        <v>95</v>
      </c>
      <c r="S39" s="32">
        <v>108</v>
      </c>
      <c r="T39" s="9" t="s">
        <v>22</v>
      </c>
      <c r="U39" s="91">
        <v>60</v>
      </c>
      <c r="V39" s="9" t="s">
        <v>34</v>
      </c>
      <c r="W39" s="91">
        <v>51</v>
      </c>
      <c r="X39" s="9" t="s">
        <v>46</v>
      </c>
      <c r="Y39" s="91">
        <v>44</v>
      </c>
    </row>
    <row r="40" spans="1:25" ht="21.9" customHeight="1" x14ac:dyDescent="0.25">
      <c r="A40" s="296"/>
      <c r="B40" s="34" t="s">
        <v>62</v>
      </c>
      <c r="C40" s="8"/>
      <c r="D40" s="28">
        <v>59</v>
      </c>
      <c r="E40" s="29">
        <v>64</v>
      </c>
      <c r="F40" s="30">
        <v>68</v>
      </c>
      <c r="G40" s="29">
        <v>76</v>
      </c>
      <c r="H40" s="30">
        <v>79</v>
      </c>
      <c r="I40" s="29">
        <v>89</v>
      </c>
      <c r="J40" s="30">
        <v>108</v>
      </c>
      <c r="K40" s="29">
        <v>124</v>
      </c>
      <c r="L40" s="30">
        <v>140</v>
      </c>
      <c r="M40" s="29">
        <v>159</v>
      </c>
      <c r="N40" s="30">
        <v>162</v>
      </c>
      <c r="O40" s="29">
        <v>172</v>
      </c>
      <c r="P40" s="29">
        <v>184</v>
      </c>
      <c r="Q40" s="30">
        <v>191</v>
      </c>
      <c r="R40" s="29">
        <v>197</v>
      </c>
      <c r="S40" s="29">
        <v>210</v>
      </c>
      <c r="T40" s="17" t="s">
        <v>23</v>
      </c>
      <c r="U40" s="44">
        <v>76</v>
      </c>
      <c r="V40" s="19" t="s">
        <v>35</v>
      </c>
      <c r="W40" s="44">
        <v>73</v>
      </c>
      <c r="X40" s="19" t="s">
        <v>78</v>
      </c>
      <c r="Y40" s="44">
        <v>67</v>
      </c>
    </row>
    <row r="41" spans="1:25" ht="21.9" customHeight="1" x14ac:dyDescent="0.25">
      <c r="A41" s="297"/>
      <c r="B41" s="35" t="s">
        <v>63</v>
      </c>
      <c r="C41" s="36"/>
      <c r="D41" s="37">
        <v>28</v>
      </c>
      <c r="E41" s="38">
        <v>31</v>
      </c>
      <c r="F41" s="39">
        <v>33</v>
      </c>
      <c r="G41" s="38">
        <v>38</v>
      </c>
      <c r="H41" s="39">
        <v>43</v>
      </c>
      <c r="I41" s="38">
        <v>52</v>
      </c>
      <c r="J41" s="39">
        <v>60</v>
      </c>
      <c r="K41" s="38">
        <v>73</v>
      </c>
      <c r="L41" s="39">
        <v>82</v>
      </c>
      <c r="M41" s="38">
        <v>92</v>
      </c>
      <c r="N41" s="39">
        <v>98</v>
      </c>
      <c r="O41" s="38">
        <v>100</v>
      </c>
      <c r="P41" s="38">
        <v>112</v>
      </c>
      <c r="Q41" s="39">
        <v>123</v>
      </c>
      <c r="R41" s="38">
        <v>133</v>
      </c>
      <c r="S41" s="38">
        <v>146</v>
      </c>
      <c r="T41" s="9" t="s">
        <v>24</v>
      </c>
      <c r="U41" s="91">
        <v>98</v>
      </c>
      <c r="V41" s="9" t="s">
        <v>36</v>
      </c>
      <c r="W41" s="91">
        <v>89</v>
      </c>
      <c r="X41" s="9" t="s">
        <v>47</v>
      </c>
      <c r="Y41" s="91">
        <v>86</v>
      </c>
    </row>
    <row r="42" spans="1:25" ht="21.9" customHeight="1" x14ac:dyDescent="0.25">
      <c r="A42" s="295" t="s">
        <v>82</v>
      </c>
      <c r="B42" s="43" t="s">
        <v>67</v>
      </c>
      <c r="C42" s="44"/>
      <c r="D42" s="45">
        <v>25</v>
      </c>
      <c r="E42" s="46">
        <v>29</v>
      </c>
      <c r="F42" s="47">
        <v>38</v>
      </c>
      <c r="G42" s="46">
        <v>57</v>
      </c>
      <c r="H42" s="47">
        <v>64</v>
      </c>
      <c r="I42" s="46">
        <v>86</v>
      </c>
      <c r="J42" s="47">
        <v>105</v>
      </c>
      <c r="K42" s="46">
        <v>143</v>
      </c>
      <c r="L42" s="47">
        <v>178</v>
      </c>
      <c r="M42" s="46">
        <v>216</v>
      </c>
      <c r="N42" s="47">
        <v>254</v>
      </c>
      <c r="O42" s="46">
        <v>279</v>
      </c>
      <c r="P42" s="46">
        <v>305</v>
      </c>
      <c r="Q42" s="47">
        <v>343</v>
      </c>
      <c r="R42" s="46">
        <v>381</v>
      </c>
      <c r="S42" s="46">
        <v>432</v>
      </c>
      <c r="T42" s="17" t="s">
        <v>25</v>
      </c>
      <c r="U42" s="44">
        <v>130</v>
      </c>
      <c r="V42" s="19" t="s">
        <v>37</v>
      </c>
      <c r="W42" s="44">
        <v>124</v>
      </c>
      <c r="X42" s="19" t="s">
        <v>48</v>
      </c>
      <c r="Y42" s="44">
        <v>121</v>
      </c>
    </row>
    <row r="43" spans="1:25" ht="21.9" customHeight="1" x14ac:dyDescent="0.25">
      <c r="A43" s="296"/>
      <c r="B43" s="21" t="s">
        <v>59</v>
      </c>
      <c r="C43" s="307" t="s">
        <v>84</v>
      </c>
      <c r="D43" s="6" t="s">
        <v>65</v>
      </c>
      <c r="E43" s="8">
        <v>58</v>
      </c>
      <c r="F43" s="7">
        <v>76</v>
      </c>
      <c r="G43" s="8">
        <v>114</v>
      </c>
      <c r="H43" s="7">
        <v>140</v>
      </c>
      <c r="I43" s="8">
        <v>200</v>
      </c>
      <c r="J43" s="7">
        <v>257</v>
      </c>
      <c r="K43" s="8">
        <v>372</v>
      </c>
      <c r="L43" s="7">
        <v>483</v>
      </c>
      <c r="M43" s="8">
        <v>597</v>
      </c>
      <c r="N43" s="7">
        <v>711</v>
      </c>
      <c r="O43" s="8">
        <v>812</v>
      </c>
      <c r="P43" s="8">
        <v>915</v>
      </c>
      <c r="Q43" s="7">
        <v>1029</v>
      </c>
      <c r="R43" s="8">
        <v>1143</v>
      </c>
      <c r="S43" s="8">
        <v>1346</v>
      </c>
      <c r="T43" s="22" t="s">
        <v>26</v>
      </c>
      <c r="U43" s="91">
        <v>168</v>
      </c>
      <c r="V43" s="9" t="s">
        <v>38</v>
      </c>
      <c r="W43" s="91">
        <v>156</v>
      </c>
      <c r="X43" s="9" t="s">
        <v>49</v>
      </c>
      <c r="Y43" s="91">
        <v>152</v>
      </c>
    </row>
    <row r="44" spans="1:25" ht="21.9" customHeight="1" x14ac:dyDescent="0.25">
      <c r="A44" s="296"/>
      <c r="B44" s="48" t="s">
        <v>68</v>
      </c>
      <c r="C44" s="308"/>
      <c r="D44" s="49">
        <v>38</v>
      </c>
      <c r="E44" s="50">
        <v>29</v>
      </c>
      <c r="F44" s="51">
        <v>38</v>
      </c>
      <c r="G44" s="50">
        <v>57</v>
      </c>
      <c r="H44" s="51">
        <v>76</v>
      </c>
      <c r="I44" s="50">
        <v>114</v>
      </c>
      <c r="J44" s="51">
        <v>152</v>
      </c>
      <c r="K44" s="50">
        <v>229</v>
      </c>
      <c r="L44" s="51">
        <v>305</v>
      </c>
      <c r="M44" s="50">
        <v>381</v>
      </c>
      <c r="N44" s="51">
        <v>457</v>
      </c>
      <c r="O44" s="50">
        <v>533</v>
      </c>
      <c r="P44" s="50">
        <v>610</v>
      </c>
      <c r="Q44" s="51">
        <v>686</v>
      </c>
      <c r="R44" s="50">
        <v>762</v>
      </c>
      <c r="S44" s="50">
        <v>914</v>
      </c>
      <c r="T44" s="17" t="s">
        <v>27</v>
      </c>
      <c r="U44" s="44">
        <v>203</v>
      </c>
      <c r="V44" s="19" t="s">
        <v>39</v>
      </c>
      <c r="W44" s="44">
        <v>194</v>
      </c>
      <c r="X44" s="19" t="s">
        <v>50</v>
      </c>
      <c r="Y44" s="44">
        <v>184</v>
      </c>
    </row>
    <row r="45" spans="1:25" ht="21.9" customHeight="1" x14ac:dyDescent="0.25">
      <c r="A45" s="296"/>
      <c r="B45" s="52" t="s">
        <v>69</v>
      </c>
      <c r="C45" s="308"/>
      <c r="D45" s="53">
        <v>16</v>
      </c>
      <c r="E45" s="54">
        <v>11</v>
      </c>
      <c r="F45" s="55">
        <v>22</v>
      </c>
      <c r="G45" s="54">
        <v>29</v>
      </c>
      <c r="H45" s="55">
        <v>35</v>
      </c>
      <c r="I45" s="54">
        <v>51</v>
      </c>
      <c r="J45" s="55">
        <v>64</v>
      </c>
      <c r="K45" s="54">
        <v>95</v>
      </c>
      <c r="L45" s="55">
        <v>127</v>
      </c>
      <c r="M45" s="54">
        <v>159</v>
      </c>
      <c r="N45" s="55">
        <v>190</v>
      </c>
      <c r="O45" s="54">
        <v>222</v>
      </c>
      <c r="P45" s="54">
        <v>254</v>
      </c>
      <c r="Q45" s="55">
        <v>286</v>
      </c>
      <c r="R45" s="54">
        <v>318</v>
      </c>
      <c r="S45" s="54">
        <v>381</v>
      </c>
      <c r="T45" s="22" t="s">
        <v>28</v>
      </c>
      <c r="U45" s="91">
        <v>241</v>
      </c>
      <c r="V45" s="9" t="s">
        <v>40</v>
      </c>
      <c r="W45" s="91">
        <v>229</v>
      </c>
      <c r="X45" s="9" t="s">
        <v>51</v>
      </c>
      <c r="Y45" s="91">
        <v>219</v>
      </c>
    </row>
    <row r="46" spans="1:25" ht="21.9" customHeight="1" x14ac:dyDescent="0.25">
      <c r="A46" s="296"/>
      <c r="B46" s="56" t="s">
        <v>70</v>
      </c>
      <c r="C46" s="308"/>
      <c r="D46" s="57">
        <v>23</v>
      </c>
      <c r="E46" s="58">
        <v>16</v>
      </c>
      <c r="F46" s="59">
        <v>31</v>
      </c>
      <c r="G46" s="58">
        <v>41</v>
      </c>
      <c r="H46" s="59">
        <v>49</v>
      </c>
      <c r="I46" s="58">
        <v>72</v>
      </c>
      <c r="J46" s="59">
        <v>91</v>
      </c>
      <c r="K46" s="58">
        <v>134</v>
      </c>
      <c r="L46" s="59">
        <v>180</v>
      </c>
      <c r="M46" s="58">
        <v>225</v>
      </c>
      <c r="N46" s="59">
        <v>269</v>
      </c>
      <c r="O46" s="58">
        <v>314</v>
      </c>
      <c r="P46" s="58">
        <v>359</v>
      </c>
      <c r="Q46" s="59">
        <v>404</v>
      </c>
      <c r="R46" s="58">
        <v>449</v>
      </c>
      <c r="S46" s="58">
        <v>539</v>
      </c>
      <c r="T46" s="17" t="s">
        <v>29</v>
      </c>
      <c r="U46" s="44">
        <v>270</v>
      </c>
      <c r="V46" s="19" t="s">
        <v>41</v>
      </c>
      <c r="W46" s="44">
        <v>257</v>
      </c>
      <c r="X46" s="19" t="s">
        <v>52</v>
      </c>
      <c r="Y46" s="44">
        <v>248</v>
      </c>
    </row>
    <row r="47" spans="1:25" ht="21.9" customHeight="1" x14ac:dyDescent="0.25">
      <c r="A47" s="296"/>
      <c r="B47" s="52" t="s">
        <v>71</v>
      </c>
      <c r="C47" s="308"/>
      <c r="D47" s="53">
        <v>54</v>
      </c>
      <c r="E47" s="54">
        <v>40</v>
      </c>
      <c r="F47" s="55">
        <v>60</v>
      </c>
      <c r="G47" s="54">
        <v>86</v>
      </c>
      <c r="H47" s="55">
        <v>111</v>
      </c>
      <c r="I47" s="54">
        <v>165</v>
      </c>
      <c r="J47" s="55">
        <v>216</v>
      </c>
      <c r="K47" s="54">
        <v>324</v>
      </c>
      <c r="L47" s="55">
        <v>432</v>
      </c>
      <c r="M47" s="54">
        <v>540</v>
      </c>
      <c r="N47" s="55">
        <v>647</v>
      </c>
      <c r="O47" s="54">
        <v>755</v>
      </c>
      <c r="P47" s="54">
        <v>864</v>
      </c>
      <c r="Q47" s="55">
        <v>972</v>
      </c>
      <c r="R47" s="54">
        <v>1080</v>
      </c>
      <c r="S47" s="54">
        <v>1295</v>
      </c>
      <c r="T47" s="22" t="s">
        <v>30</v>
      </c>
      <c r="U47" s="91">
        <v>305</v>
      </c>
      <c r="V47" s="9" t="s">
        <v>42</v>
      </c>
      <c r="W47" s="91">
        <v>295</v>
      </c>
      <c r="X47" s="9" t="s">
        <v>53</v>
      </c>
      <c r="Y47" s="91">
        <v>283</v>
      </c>
    </row>
    <row r="48" spans="1:25" ht="21.9" customHeight="1" x14ac:dyDescent="0.25">
      <c r="A48" s="296"/>
      <c r="B48" s="56" t="s">
        <v>72</v>
      </c>
      <c r="C48" s="308"/>
      <c r="D48" s="57">
        <v>38</v>
      </c>
      <c r="E48" s="58">
        <v>28</v>
      </c>
      <c r="F48" s="59">
        <v>42</v>
      </c>
      <c r="G48" s="58">
        <v>61</v>
      </c>
      <c r="H48" s="59">
        <v>78</v>
      </c>
      <c r="I48" s="58">
        <v>117</v>
      </c>
      <c r="J48" s="59">
        <v>153</v>
      </c>
      <c r="K48" s="58">
        <v>229</v>
      </c>
      <c r="L48" s="59">
        <v>305</v>
      </c>
      <c r="M48" s="58">
        <v>382</v>
      </c>
      <c r="N48" s="59">
        <v>457</v>
      </c>
      <c r="O48" s="58">
        <v>534</v>
      </c>
      <c r="P48" s="58">
        <v>611</v>
      </c>
      <c r="Q48" s="59">
        <v>687</v>
      </c>
      <c r="R48" s="58">
        <v>764</v>
      </c>
      <c r="S48" s="58">
        <v>916</v>
      </c>
      <c r="T48" s="17" t="s">
        <v>31</v>
      </c>
      <c r="U48" s="44">
        <v>330</v>
      </c>
      <c r="V48" s="19" t="s">
        <v>43</v>
      </c>
      <c r="W48" s="44">
        <v>330</v>
      </c>
      <c r="X48" s="19" t="s">
        <v>54</v>
      </c>
      <c r="Y48" s="44">
        <v>321</v>
      </c>
    </row>
    <row r="49" spans="1:25" ht="21.9" customHeight="1" x14ac:dyDescent="0.25">
      <c r="A49" s="296"/>
      <c r="B49" s="52" t="s">
        <v>73</v>
      </c>
      <c r="C49" s="309"/>
      <c r="D49" s="53">
        <v>55</v>
      </c>
      <c r="E49" s="54">
        <v>38</v>
      </c>
      <c r="F49" s="55">
        <v>75</v>
      </c>
      <c r="G49" s="54">
        <v>99</v>
      </c>
      <c r="H49" s="55">
        <v>119</v>
      </c>
      <c r="I49" s="54">
        <v>174</v>
      </c>
      <c r="J49" s="55">
        <v>219</v>
      </c>
      <c r="K49" s="54">
        <v>324</v>
      </c>
      <c r="L49" s="55">
        <v>434</v>
      </c>
      <c r="M49" s="54">
        <v>543</v>
      </c>
      <c r="N49" s="55">
        <v>649</v>
      </c>
      <c r="O49" s="54">
        <v>758</v>
      </c>
      <c r="P49" s="54">
        <v>867</v>
      </c>
      <c r="Q49" s="55">
        <v>976</v>
      </c>
      <c r="R49" s="54">
        <v>1085</v>
      </c>
      <c r="S49" s="54">
        <v>1301</v>
      </c>
      <c r="T49" s="22" t="s">
        <v>32</v>
      </c>
      <c r="U49" s="91">
        <v>368</v>
      </c>
      <c r="V49" s="9" t="s">
        <v>44</v>
      </c>
      <c r="W49" s="91">
        <v>356</v>
      </c>
      <c r="X49" s="9" t="s">
        <v>55</v>
      </c>
      <c r="Y49" s="91">
        <v>356</v>
      </c>
    </row>
    <row r="50" spans="1:25" ht="21.9" customHeight="1" x14ac:dyDescent="0.25">
      <c r="A50" s="296"/>
      <c r="B50" s="60" t="s">
        <v>74</v>
      </c>
      <c r="C50" s="18"/>
      <c r="D50" s="61" t="s">
        <v>65</v>
      </c>
      <c r="E50" s="10">
        <v>38</v>
      </c>
      <c r="F50" s="62">
        <v>51</v>
      </c>
      <c r="G50" s="10">
        <v>64</v>
      </c>
      <c r="H50" s="62">
        <v>76</v>
      </c>
      <c r="I50" s="10">
        <v>89</v>
      </c>
      <c r="J50" s="62">
        <v>102</v>
      </c>
      <c r="K50" s="10">
        <v>140</v>
      </c>
      <c r="L50" s="62">
        <v>152</v>
      </c>
      <c r="M50" s="10">
        <v>178</v>
      </c>
      <c r="N50" s="62">
        <v>203</v>
      </c>
      <c r="O50" s="10">
        <v>330</v>
      </c>
      <c r="P50" s="10">
        <v>356</v>
      </c>
      <c r="Q50" s="62">
        <v>381</v>
      </c>
      <c r="R50" s="10">
        <v>508</v>
      </c>
      <c r="S50" s="10">
        <v>508</v>
      </c>
      <c r="T50" s="17" t="s">
        <v>33</v>
      </c>
      <c r="U50" s="44">
        <v>432</v>
      </c>
      <c r="V50" s="19" t="s">
        <v>45</v>
      </c>
      <c r="W50" s="44">
        <v>419</v>
      </c>
      <c r="X50" s="19" t="s">
        <v>56</v>
      </c>
      <c r="Y50" s="44">
        <v>406</v>
      </c>
    </row>
    <row r="51" spans="1:25" ht="21.9" customHeight="1" x14ac:dyDescent="0.25">
      <c r="A51" s="296"/>
      <c r="B51" s="21" t="s">
        <v>59</v>
      </c>
      <c r="C51" s="307" t="s">
        <v>83</v>
      </c>
      <c r="D51" s="6" t="s">
        <v>65</v>
      </c>
      <c r="E51" s="8" t="s">
        <v>65</v>
      </c>
      <c r="F51" s="7" t="s">
        <v>65</v>
      </c>
      <c r="G51" s="8" t="s">
        <v>65</v>
      </c>
      <c r="H51" s="7">
        <v>216</v>
      </c>
      <c r="I51" s="8">
        <v>315</v>
      </c>
      <c r="J51" s="7">
        <v>410</v>
      </c>
      <c r="K51" s="8">
        <v>600</v>
      </c>
      <c r="L51" s="7">
        <v>788</v>
      </c>
      <c r="M51" s="8">
        <v>978</v>
      </c>
      <c r="N51" s="7">
        <v>1168</v>
      </c>
      <c r="O51" s="8">
        <v>1345</v>
      </c>
      <c r="P51" s="8">
        <v>1524</v>
      </c>
      <c r="Q51" s="7">
        <v>1715</v>
      </c>
      <c r="R51" s="8">
        <v>1905</v>
      </c>
      <c r="S51" s="8">
        <v>2261</v>
      </c>
      <c r="T51" s="63" t="s">
        <v>85</v>
      </c>
      <c r="U51" s="64"/>
      <c r="V51" s="64"/>
      <c r="W51" s="64"/>
      <c r="X51" s="64"/>
      <c r="Y51" s="65"/>
    </row>
    <row r="52" spans="1:25" ht="21.9" customHeight="1" x14ac:dyDescent="0.25">
      <c r="A52" s="296"/>
      <c r="B52" s="66" t="s">
        <v>68</v>
      </c>
      <c r="C52" s="310"/>
      <c r="D52" s="49" t="s">
        <v>65</v>
      </c>
      <c r="E52" s="50" t="s">
        <v>65</v>
      </c>
      <c r="F52" s="51" t="s">
        <v>65</v>
      </c>
      <c r="G52" s="50" t="s">
        <v>65</v>
      </c>
      <c r="H52" s="51">
        <v>152</v>
      </c>
      <c r="I52" s="50">
        <v>229</v>
      </c>
      <c r="J52" s="51">
        <v>305</v>
      </c>
      <c r="K52" s="50">
        <v>457</v>
      </c>
      <c r="L52" s="51">
        <v>610</v>
      </c>
      <c r="M52" s="50">
        <v>762</v>
      </c>
      <c r="N52" s="51">
        <v>914</v>
      </c>
      <c r="O52" s="50">
        <v>1066</v>
      </c>
      <c r="P52" s="50">
        <v>1219</v>
      </c>
      <c r="Q52" s="51">
        <v>1372</v>
      </c>
      <c r="R52" s="50">
        <v>1524</v>
      </c>
      <c r="S52" s="50">
        <v>1829</v>
      </c>
      <c r="T52" s="67"/>
      <c r="U52" s="68"/>
      <c r="V52" s="68"/>
      <c r="W52" s="68"/>
      <c r="X52" s="68"/>
      <c r="Y52" s="69"/>
    </row>
    <row r="53" spans="1:25" ht="21.9" customHeight="1" x14ac:dyDescent="0.25">
      <c r="A53" s="296"/>
      <c r="B53" s="52" t="s">
        <v>69</v>
      </c>
      <c r="C53" s="310"/>
      <c r="D53" s="6" t="s">
        <v>65</v>
      </c>
      <c r="E53" s="8" t="s">
        <v>65</v>
      </c>
      <c r="F53" s="7" t="s">
        <v>65</v>
      </c>
      <c r="G53" s="8" t="s">
        <v>65</v>
      </c>
      <c r="H53" s="55">
        <v>63</v>
      </c>
      <c r="I53" s="54">
        <v>95</v>
      </c>
      <c r="J53" s="55">
        <v>126</v>
      </c>
      <c r="K53" s="54">
        <v>189</v>
      </c>
      <c r="L53" s="55">
        <v>253</v>
      </c>
      <c r="M53" s="54">
        <v>316</v>
      </c>
      <c r="N53" s="55">
        <v>379</v>
      </c>
      <c r="O53" s="54">
        <v>442</v>
      </c>
      <c r="P53" s="54">
        <v>505</v>
      </c>
      <c r="Q53" s="55">
        <v>568</v>
      </c>
      <c r="R53" s="54">
        <v>631</v>
      </c>
      <c r="S53" s="54">
        <v>758</v>
      </c>
      <c r="T53" s="67" t="s">
        <v>86</v>
      </c>
      <c r="U53" s="68"/>
      <c r="V53" s="68"/>
      <c r="W53" s="68"/>
      <c r="X53" s="68"/>
      <c r="Y53" s="69"/>
    </row>
    <row r="54" spans="1:25" ht="21.9" customHeight="1" x14ac:dyDescent="0.25">
      <c r="A54" s="296"/>
      <c r="B54" s="56" t="s">
        <v>70</v>
      </c>
      <c r="C54" s="310"/>
      <c r="D54" s="24" t="s">
        <v>65</v>
      </c>
      <c r="E54" s="25" t="s">
        <v>65</v>
      </c>
      <c r="F54" s="26" t="s">
        <v>65</v>
      </c>
      <c r="G54" s="25" t="s">
        <v>65</v>
      </c>
      <c r="H54" s="59">
        <v>89</v>
      </c>
      <c r="I54" s="58">
        <v>134</v>
      </c>
      <c r="J54" s="59">
        <v>178</v>
      </c>
      <c r="K54" s="58">
        <v>267</v>
      </c>
      <c r="L54" s="59">
        <v>358</v>
      </c>
      <c r="M54" s="58">
        <v>447</v>
      </c>
      <c r="N54" s="59">
        <v>536</v>
      </c>
      <c r="O54" s="58">
        <v>625</v>
      </c>
      <c r="P54" s="58">
        <v>714</v>
      </c>
      <c r="Q54" s="59">
        <v>803</v>
      </c>
      <c r="R54" s="58">
        <v>892</v>
      </c>
      <c r="S54" s="58">
        <v>1072</v>
      </c>
      <c r="T54" s="67"/>
      <c r="U54" s="68"/>
      <c r="V54" s="68"/>
      <c r="W54" s="68"/>
      <c r="X54" s="68"/>
      <c r="Y54" s="69"/>
    </row>
    <row r="55" spans="1:25" ht="21.9" customHeight="1" x14ac:dyDescent="0.25">
      <c r="A55" s="296"/>
      <c r="B55" s="52" t="s">
        <v>71</v>
      </c>
      <c r="C55" s="310"/>
      <c r="D55" s="6" t="s">
        <v>65</v>
      </c>
      <c r="E55" s="8" t="s">
        <v>65</v>
      </c>
      <c r="F55" s="7" t="s">
        <v>65</v>
      </c>
      <c r="G55" s="8" t="s">
        <v>65</v>
      </c>
      <c r="H55" s="55">
        <v>215</v>
      </c>
      <c r="I55" s="54">
        <v>324</v>
      </c>
      <c r="J55" s="55">
        <v>431</v>
      </c>
      <c r="K55" s="54">
        <v>646</v>
      </c>
      <c r="L55" s="55">
        <v>863</v>
      </c>
      <c r="M55" s="54">
        <v>1078</v>
      </c>
      <c r="N55" s="55">
        <v>1293</v>
      </c>
      <c r="O55" s="54">
        <v>1508</v>
      </c>
      <c r="P55" s="54">
        <v>1724</v>
      </c>
      <c r="Q55" s="55">
        <v>1940</v>
      </c>
      <c r="R55" s="54">
        <v>2155</v>
      </c>
      <c r="S55" s="54">
        <v>2587</v>
      </c>
      <c r="T55" s="67" t="s">
        <v>87</v>
      </c>
      <c r="U55" s="68"/>
      <c r="V55" s="68"/>
      <c r="W55" s="68"/>
      <c r="X55" s="68"/>
      <c r="Y55" s="69"/>
    </row>
    <row r="56" spans="1:25" ht="21.9" customHeight="1" x14ac:dyDescent="0.25">
      <c r="A56" s="296"/>
      <c r="B56" s="56" t="s">
        <v>72</v>
      </c>
      <c r="C56" s="310"/>
      <c r="D56" s="24" t="s">
        <v>65</v>
      </c>
      <c r="E56" s="25" t="s">
        <v>65</v>
      </c>
      <c r="F56" s="26" t="s">
        <v>65</v>
      </c>
      <c r="G56" s="25" t="s">
        <v>65</v>
      </c>
      <c r="H56" s="59">
        <v>152</v>
      </c>
      <c r="I56" s="58">
        <v>229</v>
      </c>
      <c r="J56" s="59">
        <v>305</v>
      </c>
      <c r="K56" s="58">
        <v>457</v>
      </c>
      <c r="L56" s="59">
        <v>610</v>
      </c>
      <c r="M56" s="58">
        <v>762</v>
      </c>
      <c r="N56" s="59">
        <v>914</v>
      </c>
      <c r="O56" s="58">
        <v>1066</v>
      </c>
      <c r="P56" s="58">
        <v>1219</v>
      </c>
      <c r="Q56" s="59">
        <v>1372</v>
      </c>
      <c r="R56" s="58">
        <v>1524</v>
      </c>
      <c r="S56" s="58">
        <v>1829</v>
      </c>
      <c r="T56" s="67" t="s">
        <v>88</v>
      </c>
      <c r="U56" s="68"/>
      <c r="V56" s="68"/>
      <c r="W56" s="68"/>
      <c r="X56" s="68"/>
      <c r="Y56" s="69"/>
    </row>
    <row r="57" spans="1:25" ht="21.9" customHeight="1" x14ac:dyDescent="0.25">
      <c r="A57" s="296"/>
      <c r="B57" s="70" t="s">
        <v>73</v>
      </c>
      <c r="C57" s="311"/>
      <c r="D57" s="6" t="s">
        <v>65</v>
      </c>
      <c r="E57" s="8" t="s">
        <v>65</v>
      </c>
      <c r="F57" s="7" t="s">
        <v>65</v>
      </c>
      <c r="G57" s="8" t="s">
        <v>65</v>
      </c>
      <c r="H57" s="55">
        <v>215</v>
      </c>
      <c r="I57" s="54">
        <v>324</v>
      </c>
      <c r="J57" s="55">
        <v>430</v>
      </c>
      <c r="K57" s="54">
        <v>645</v>
      </c>
      <c r="L57" s="55">
        <v>864</v>
      </c>
      <c r="M57" s="54">
        <v>1079</v>
      </c>
      <c r="N57" s="55">
        <v>1294</v>
      </c>
      <c r="O57" s="54">
        <v>1509</v>
      </c>
      <c r="P57" s="54">
        <v>1724</v>
      </c>
      <c r="Q57" s="55">
        <v>1939</v>
      </c>
      <c r="R57" s="54">
        <v>2154</v>
      </c>
      <c r="S57" s="54">
        <v>2588</v>
      </c>
      <c r="T57" s="67"/>
      <c r="U57" s="68"/>
      <c r="V57" s="68"/>
      <c r="W57" s="68"/>
      <c r="X57" s="68"/>
      <c r="Y57" s="69"/>
    </row>
    <row r="58" spans="1:25" ht="21.9" customHeight="1" x14ac:dyDescent="0.25">
      <c r="A58" s="297"/>
      <c r="B58" s="71" t="s">
        <v>75</v>
      </c>
      <c r="C58" s="72"/>
      <c r="D58" s="73" t="s">
        <v>65</v>
      </c>
      <c r="E58" s="74" t="s">
        <v>65</v>
      </c>
      <c r="F58" s="75">
        <v>38</v>
      </c>
      <c r="G58" s="74">
        <v>38</v>
      </c>
      <c r="H58" s="75">
        <v>38</v>
      </c>
      <c r="I58" s="74">
        <v>51</v>
      </c>
      <c r="J58" s="75">
        <v>64</v>
      </c>
      <c r="K58" s="74">
        <v>89</v>
      </c>
      <c r="L58" s="75">
        <v>102</v>
      </c>
      <c r="M58" s="74">
        <v>127</v>
      </c>
      <c r="N58" s="75">
        <v>152</v>
      </c>
      <c r="O58" s="74">
        <v>165</v>
      </c>
      <c r="P58" s="74">
        <v>178</v>
      </c>
      <c r="Q58" s="75">
        <v>203</v>
      </c>
      <c r="R58" s="74">
        <v>229</v>
      </c>
      <c r="S58" s="74">
        <v>267</v>
      </c>
      <c r="T58" s="67" t="s">
        <v>89</v>
      </c>
      <c r="U58" s="68"/>
      <c r="V58" s="68"/>
      <c r="W58" s="68"/>
      <c r="X58" s="68"/>
      <c r="Y58" s="69"/>
    </row>
    <row r="59" spans="1:25" ht="21.9" customHeight="1" x14ac:dyDescent="0.25">
      <c r="A59" s="301" t="s">
        <v>81</v>
      </c>
      <c r="B59" s="302"/>
      <c r="C59" s="302"/>
      <c r="D59" s="21" t="s">
        <v>79</v>
      </c>
      <c r="E59" s="4" t="s">
        <v>80</v>
      </c>
      <c r="F59" s="21" t="s">
        <v>0</v>
      </c>
      <c r="G59" s="4" t="s">
        <v>18</v>
      </c>
      <c r="H59" s="21" t="s">
        <v>1</v>
      </c>
      <c r="I59" s="4" t="s">
        <v>2</v>
      </c>
      <c r="J59" s="21" t="s">
        <v>3</v>
      </c>
      <c r="K59" s="4" t="s">
        <v>4</v>
      </c>
      <c r="L59" s="21" t="s">
        <v>5</v>
      </c>
      <c r="M59" s="4" t="s">
        <v>6</v>
      </c>
      <c r="N59" s="21" t="s">
        <v>7</v>
      </c>
      <c r="O59" s="4" t="s">
        <v>8</v>
      </c>
      <c r="P59" s="21" t="s">
        <v>9</v>
      </c>
      <c r="Q59" s="4" t="s">
        <v>10</v>
      </c>
      <c r="R59" s="21" t="s">
        <v>11</v>
      </c>
      <c r="S59" s="76" t="s">
        <v>12</v>
      </c>
      <c r="T59" s="67" t="s">
        <v>90</v>
      </c>
      <c r="U59" s="68"/>
      <c r="V59" s="68"/>
      <c r="W59" s="68"/>
      <c r="X59" s="68"/>
      <c r="Y59" s="69"/>
    </row>
    <row r="60" spans="1:25" ht="21.9" customHeight="1" x14ac:dyDescent="0.25">
      <c r="A60" s="314" t="s">
        <v>91</v>
      </c>
      <c r="B60" s="315"/>
      <c r="C60" s="315"/>
      <c r="D60" s="36">
        <v>21</v>
      </c>
      <c r="E60" s="77">
        <v>27</v>
      </c>
      <c r="F60" s="36">
        <v>33</v>
      </c>
      <c r="G60" s="77">
        <v>48</v>
      </c>
      <c r="H60" s="36">
        <v>60</v>
      </c>
      <c r="I60" s="77">
        <v>89</v>
      </c>
      <c r="J60" s="36">
        <v>114</v>
      </c>
      <c r="K60" s="77">
        <v>168</v>
      </c>
      <c r="L60" s="36">
        <v>219</v>
      </c>
      <c r="M60" s="77">
        <v>273</v>
      </c>
      <c r="N60" s="36">
        <v>324</v>
      </c>
      <c r="O60" s="77">
        <v>356</v>
      </c>
      <c r="P60" s="36">
        <v>406</v>
      </c>
      <c r="Q60" s="77">
        <v>457</v>
      </c>
      <c r="R60" s="36">
        <v>508</v>
      </c>
      <c r="S60" s="77">
        <v>610</v>
      </c>
      <c r="T60" s="78"/>
      <c r="U60" s="79"/>
      <c r="V60" s="79"/>
      <c r="W60" s="79"/>
      <c r="X60" s="79"/>
      <c r="Y60" s="80"/>
    </row>
    <row r="61" spans="1:25" x14ac:dyDescent="0.25">
      <c r="A61" s="24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85"/>
    </row>
    <row r="62" spans="1:25" x14ac:dyDescent="0.25">
      <c r="A62" s="24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85"/>
    </row>
    <row r="63" spans="1:25" x14ac:dyDescent="0.25">
      <c r="A63" s="24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85"/>
    </row>
    <row r="64" spans="1:25" x14ac:dyDescent="0.25">
      <c r="A64" s="24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85"/>
    </row>
    <row r="65" spans="1:25" x14ac:dyDescent="0.25">
      <c r="A65" s="42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86"/>
    </row>
  </sheetData>
  <mergeCells count="11">
    <mergeCell ref="A60:C60"/>
    <mergeCell ref="A28:A34"/>
    <mergeCell ref="A35:A41"/>
    <mergeCell ref="A42:A58"/>
    <mergeCell ref="C43:C49"/>
    <mergeCell ref="C51:C57"/>
    <mergeCell ref="A3:Y3"/>
    <mergeCell ref="A19:C19"/>
    <mergeCell ref="A20:C20"/>
    <mergeCell ref="A21:A27"/>
    <mergeCell ref="A59:C59"/>
  </mergeCells>
  <pageMargins left="0.31496062992125984" right="0.19685039370078741" top="0.51181102362204722" bottom="0.51181102362204722" header="0.51181102362204722" footer="0.51181102362204722"/>
  <pageSetup paperSize="9" scale="59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FITTING-NEW</vt:lpstr>
      <vt:lpstr>ANSI-NEW</vt:lpstr>
      <vt:lpstr>DIN-Origineel</vt:lpstr>
      <vt:lpstr>ANSI-Origineel</vt:lpstr>
      <vt:lpstr>'ANSI-NEW'!Print_Area</vt:lpstr>
      <vt:lpstr>'ANSI-Origineel'!Print_Area</vt:lpstr>
    </vt:vector>
  </TitlesOfParts>
  <Company>Avebe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Engacad4</dc:creator>
  <cp:lastModifiedBy>Note:</cp:lastModifiedBy>
  <cp:lastPrinted>2002-02-13T12:28:21Z</cp:lastPrinted>
  <dcterms:created xsi:type="dcterms:W3CDTF">2002-02-06T06:36:43Z</dcterms:created>
  <dcterms:modified xsi:type="dcterms:W3CDTF">2018-11-21T10:40:48Z</dcterms:modified>
</cp:coreProperties>
</file>